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27975" windowHeight="116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_AAC004">[1]Sheet3!$A$1:$A$3</definedName>
  </definedNames>
  <calcPr calcId="125725"/>
</workbook>
</file>

<file path=xl/calcChain.xml><?xml version="1.0" encoding="utf-8"?>
<calcChain xmlns="http://schemas.openxmlformats.org/spreadsheetml/2006/main">
  <c r="D54" i="1"/>
  <c r="E54"/>
  <c r="F54"/>
  <c r="D55"/>
  <c r="E55"/>
  <c r="F55"/>
  <c r="D56"/>
  <c r="E56"/>
  <c r="F56"/>
  <c r="D57"/>
  <c r="E57"/>
  <c r="F57"/>
  <c r="D58"/>
  <c r="E58"/>
  <c r="F58"/>
  <c r="D59"/>
  <c r="E59"/>
  <c r="F59"/>
  <c r="D60"/>
  <c r="E60"/>
  <c r="F60"/>
  <c r="D61"/>
  <c r="E61"/>
  <c r="F61"/>
  <c r="D62"/>
  <c r="E62"/>
  <c r="F62"/>
  <c r="D63"/>
  <c r="E63"/>
  <c r="F63"/>
  <c r="D64"/>
  <c r="E64"/>
  <c r="F64"/>
  <c r="D65"/>
  <c r="E65"/>
  <c r="F65"/>
  <c r="D66"/>
  <c r="E66"/>
  <c r="F66"/>
  <c r="D67"/>
  <c r="E67"/>
  <c r="F67"/>
  <c r="D68"/>
  <c r="E68"/>
  <c r="F68"/>
  <c r="D69"/>
  <c r="E69"/>
  <c r="F69"/>
  <c r="D70"/>
  <c r="E70"/>
  <c r="F70"/>
  <c r="D71"/>
  <c r="E71"/>
  <c r="F71"/>
  <c r="D72"/>
  <c r="E72"/>
  <c r="F72"/>
  <c r="D73"/>
  <c r="E73"/>
  <c r="F73"/>
  <c r="D74"/>
  <c r="E74"/>
  <c r="F74"/>
  <c r="D75"/>
  <c r="E75"/>
  <c r="F75"/>
  <c r="D76"/>
  <c r="E76"/>
  <c r="F76"/>
  <c r="D77"/>
  <c r="E77"/>
  <c r="F77"/>
  <c r="D78"/>
  <c r="E78"/>
  <c r="F78"/>
  <c r="D79"/>
  <c r="E79"/>
  <c r="F79"/>
  <c r="D80"/>
  <c r="E80"/>
  <c r="F80"/>
  <c r="D81"/>
  <c r="E81"/>
  <c r="F81"/>
  <c r="D82"/>
  <c r="E82"/>
  <c r="F82"/>
  <c r="D83"/>
  <c r="E83"/>
  <c r="F83"/>
  <c r="F53"/>
  <c r="E53"/>
  <c r="D53"/>
  <c r="F52"/>
  <c r="E52"/>
  <c r="D52"/>
  <c r="G46"/>
  <c r="F46"/>
  <c r="D46"/>
  <c r="G45"/>
  <c r="F45"/>
  <c r="D45"/>
  <c r="G44"/>
  <c r="F44"/>
  <c r="D44"/>
  <c r="G43"/>
  <c r="F43"/>
  <c r="D43"/>
  <c r="G42"/>
  <c r="F42"/>
  <c r="D42"/>
  <c r="G41"/>
  <c r="F41"/>
  <c r="D41"/>
  <c r="G40"/>
  <c r="F40"/>
  <c r="D40"/>
  <c r="G39"/>
  <c r="F39"/>
  <c r="D39"/>
  <c r="G38"/>
  <c r="F38"/>
  <c r="D38"/>
  <c r="G37"/>
  <c r="F37"/>
  <c r="D37"/>
  <c r="G36"/>
  <c r="F36"/>
  <c r="D36"/>
  <c r="G35"/>
  <c r="F35"/>
  <c r="D35"/>
  <c r="G34"/>
  <c r="F34"/>
  <c r="D34"/>
  <c r="G33"/>
  <c r="F33"/>
  <c r="D33"/>
  <c r="G32"/>
  <c r="F32"/>
  <c r="D32"/>
  <c r="G31"/>
  <c r="F31"/>
  <c r="D31"/>
  <c r="G30"/>
  <c r="F30"/>
  <c r="D30"/>
  <c r="G29"/>
  <c r="F29"/>
  <c r="D29"/>
  <c r="G28"/>
  <c r="F28"/>
  <c r="D28"/>
  <c r="G27"/>
  <c r="F27"/>
  <c r="D27"/>
  <c r="G26"/>
  <c r="F26"/>
  <c r="D26"/>
  <c r="G25"/>
  <c r="F25"/>
  <c r="D25"/>
  <c r="G24"/>
  <c r="F24"/>
  <c r="D24"/>
  <c r="G23"/>
  <c r="F23"/>
  <c r="D23"/>
  <c r="G22"/>
  <c r="F22"/>
  <c r="D22"/>
  <c r="G21"/>
  <c r="F21"/>
  <c r="D21"/>
  <c r="G20"/>
  <c r="F20"/>
  <c r="D20"/>
  <c r="G19"/>
  <c r="F19"/>
  <c r="D19"/>
  <c r="G18"/>
  <c r="F18"/>
  <c r="D18"/>
  <c r="G17"/>
  <c r="F17"/>
  <c r="D17"/>
  <c r="G16"/>
  <c r="F16"/>
  <c r="D16"/>
  <c r="G15"/>
  <c r="F15"/>
  <c r="D15"/>
  <c r="G14"/>
  <c r="F14"/>
  <c r="D14"/>
  <c r="G13"/>
  <c r="F13"/>
  <c r="D13"/>
  <c r="G12"/>
  <c r="F12"/>
  <c r="D12"/>
  <c r="G11"/>
  <c r="F11"/>
  <c r="D11"/>
  <c r="G10"/>
  <c r="F10"/>
  <c r="D10"/>
  <c r="G9"/>
  <c r="F9"/>
  <c r="D9"/>
  <c r="G8"/>
  <c r="F8"/>
  <c r="D8"/>
  <c r="G7"/>
  <c r="F7"/>
  <c r="D7"/>
  <c r="G6"/>
  <c r="F6"/>
  <c r="D6"/>
</calcChain>
</file>

<file path=xl/sharedStrings.xml><?xml version="1.0" encoding="utf-8"?>
<sst xmlns="http://schemas.openxmlformats.org/spreadsheetml/2006/main" count="350" uniqueCount="218">
  <si>
    <t>社会保险补贴人员花名册</t>
  </si>
  <si>
    <t>序号</t>
  </si>
  <si>
    <t>姓名</t>
  </si>
  <si>
    <t>身份证号码</t>
  </si>
  <si>
    <t>社会保险补贴金额（元）</t>
  </si>
  <si>
    <t>补 贴 类 别</t>
  </si>
  <si>
    <t>补贴
金额</t>
  </si>
  <si>
    <t>大额
医疗</t>
  </si>
  <si>
    <t>养老</t>
  </si>
  <si>
    <t>医疗</t>
  </si>
  <si>
    <t>失业</t>
  </si>
  <si>
    <t>工伤</t>
  </si>
  <si>
    <t>享受
时间</t>
  </si>
  <si>
    <t>370882********5826</t>
  </si>
  <si>
    <t>370822********6116</t>
  </si>
  <si>
    <t>370882********582X</t>
  </si>
  <si>
    <t>370882********3247</t>
  </si>
  <si>
    <t>370822********3230</t>
  </si>
  <si>
    <t>370822********4755</t>
  </si>
  <si>
    <t>370822********422X</t>
  </si>
  <si>
    <t>刘淑玉</t>
  </si>
  <si>
    <t>徐秀其</t>
  </si>
  <si>
    <t>米燕</t>
  </si>
  <si>
    <t>李俊美</t>
  </si>
  <si>
    <t>孔莉莉</t>
  </si>
  <si>
    <t>吴国安</t>
  </si>
  <si>
    <t>孔媛媛</t>
  </si>
  <si>
    <t>薛洪瑞</t>
  </si>
  <si>
    <t>李红珍</t>
  </si>
  <si>
    <t>王洪卫</t>
  </si>
  <si>
    <t>乔  曼</t>
  </si>
  <si>
    <t>许洪娟</t>
  </si>
  <si>
    <t>张福霞</t>
  </si>
  <si>
    <t>严飞</t>
  </si>
  <si>
    <t>葛沙沙</t>
  </si>
  <si>
    <t>梁敬国</t>
  </si>
  <si>
    <t>唐振军</t>
  </si>
  <si>
    <t>王立杰</t>
  </si>
  <si>
    <t>臧静梅</t>
  </si>
  <si>
    <t>张园园</t>
  </si>
  <si>
    <t>董红果</t>
  </si>
  <si>
    <t>刘燕</t>
  </si>
  <si>
    <t>李霖</t>
  </si>
  <si>
    <t>孟雪</t>
  </si>
  <si>
    <t>戴兵</t>
  </si>
  <si>
    <t>王珊珊</t>
  </si>
  <si>
    <t>曾海妍</t>
  </si>
  <si>
    <t>秦文秀</t>
  </si>
  <si>
    <t>郑丙淑</t>
  </si>
  <si>
    <t>晏卫东</t>
  </si>
  <si>
    <t>齐海燕</t>
  </si>
  <si>
    <t>张莹</t>
  </si>
  <si>
    <t>张玉</t>
  </si>
  <si>
    <t>张金花</t>
  </si>
  <si>
    <t>李燕</t>
  </si>
  <si>
    <t>张涛</t>
  </si>
  <si>
    <t>刘玉杰</t>
  </si>
  <si>
    <t>臧朝霞</t>
  </si>
  <si>
    <t>祝磊</t>
  </si>
  <si>
    <t>吴冬梅</t>
  </si>
  <si>
    <t>李亚伟</t>
  </si>
  <si>
    <t>2022年01-02月</t>
  </si>
  <si>
    <t>2022年01-03月</t>
  </si>
  <si>
    <t>2022年01-01月</t>
  </si>
  <si>
    <r>
      <t>单位：山东阳光物业服务有限公司（盖章）</t>
    </r>
    <r>
      <rPr>
        <sz val="11"/>
        <rFont val="Times New Roman"/>
        <family val="1"/>
      </rPr>
      <t xml:space="preserve">                                                                        </t>
    </r>
    <phoneticPr fontId="6" type="noConversion"/>
  </si>
  <si>
    <t>陈辉</t>
  </si>
  <si>
    <t>梅凤杰</t>
  </si>
  <si>
    <t>陈祥丽</t>
  </si>
  <si>
    <t>朱大勇</t>
  </si>
  <si>
    <t>刘小妮</t>
  </si>
  <si>
    <t>郭香娥</t>
  </si>
  <si>
    <t>陈祥敏</t>
  </si>
  <si>
    <t>王作花</t>
  </si>
  <si>
    <t>曹文生</t>
  </si>
  <si>
    <t>赵岩</t>
  </si>
  <si>
    <t>马庆河</t>
  </si>
  <si>
    <t>王作香</t>
  </si>
  <si>
    <t>孙焕英</t>
  </si>
  <si>
    <t>王建冬</t>
  </si>
  <si>
    <t>程兆群</t>
  </si>
  <si>
    <t>仇五香</t>
  </si>
  <si>
    <t>王建路</t>
  </si>
  <si>
    <t>杨春花</t>
  </si>
  <si>
    <t>王建丁</t>
  </si>
  <si>
    <t>都桂芳</t>
  </si>
  <si>
    <t>卢沙沙</t>
  </si>
  <si>
    <t>王洪东</t>
  </si>
  <si>
    <t>郭攀</t>
  </si>
  <si>
    <t>李媛</t>
  </si>
  <si>
    <t>马瑞环</t>
  </si>
  <si>
    <t>马会华</t>
  </si>
  <si>
    <t>程园</t>
  </si>
  <si>
    <t>刘九如</t>
  </si>
  <si>
    <t>李圣霞</t>
  </si>
  <si>
    <t>刘泉</t>
  </si>
  <si>
    <t>李龙章</t>
  </si>
  <si>
    <t>徐志坚</t>
  </si>
  <si>
    <r>
      <t>单位：山东华晟保安服务有限公司</t>
    </r>
    <r>
      <rPr>
        <sz val="11"/>
        <rFont val="Times New Roman"/>
        <family val="1"/>
      </rPr>
      <t xml:space="preserve">     </t>
    </r>
    <r>
      <rPr>
        <sz val="11"/>
        <rFont val="宋体"/>
        <family val="3"/>
        <charset val="134"/>
      </rPr>
      <t>（盖章）</t>
    </r>
    <r>
      <rPr>
        <sz val="11"/>
        <rFont val="Times New Roman"/>
        <family val="1"/>
      </rPr>
      <t xml:space="preserve">                                                                                                                                        </t>
    </r>
    <phoneticPr fontId="6" type="noConversion"/>
  </si>
  <si>
    <t>2022.1月-3月</t>
  </si>
  <si>
    <t xml:space="preserve">单位：济宁市兖州区滢渟商贸有限公司                     </t>
    <phoneticPr fontId="6" type="noConversion"/>
  </si>
  <si>
    <t>丁秀丽</t>
  </si>
  <si>
    <t>马新和</t>
  </si>
  <si>
    <t>马政勇</t>
  </si>
  <si>
    <t>张学齐</t>
  </si>
  <si>
    <t>马海波</t>
  </si>
  <si>
    <t>赵显龙</t>
  </si>
  <si>
    <t>朱艳苓</t>
  </si>
  <si>
    <t>2022.01-2022.03</t>
  </si>
  <si>
    <t xml:space="preserve">单位：济宁市新世纪电子科技股份有限公司                                       </t>
    <phoneticPr fontId="6" type="noConversion"/>
  </si>
  <si>
    <t>关伟冬</t>
  </si>
  <si>
    <t>赵元杰</t>
  </si>
  <si>
    <t>付元芹</t>
  </si>
  <si>
    <t>武燕</t>
  </si>
  <si>
    <t>付强</t>
  </si>
  <si>
    <t>孟桥</t>
  </si>
  <si>
    <t>王永春</t>
  </si>
  <si>
    <t>陈善美</t>
  </si>
  <si>
    <t>钟永江</t>
  </si>
  <si>
    <t>张学亮</t>
  </si>
  <si>
    <t>白娟</t>
  </si>
  <si>
    <t>李敏</t>
  </si>
  <si>
    <t>张岩岩</t>
  </si>
  <si>
    <t>钱廷粉</t>
  </si>
  <si>
    <t>张统焕</t>
  </si>
  <si>
    <t>庞爱华</t>
  </si>
  <si>
    <t>张春华</t>
  </si>
  <si>
    <t>刘佳</t>
  </si>
  <si>
    <t>刘艳梅</t>
  </si>
  <si>
    <t>370882********4262</t>
  </si>
  <si>
    <t>370882********0067</t>
  </si>
  <si>
    <t>370823********4822</t>
  </si>
  <si>
    <t>370882********6165</t>
  </si>
  <si>
    <t>371326********3143</t>
  </si>
  <si>
    <t>370882********6129</t>
  </si>
  <si>
    <t>370722********3026</t>
  </si>
  <si>
    <t>370822********5561</t>
  </si>
  <si>
    <t>370822********5516</t>
  </si>
  <si>
    <t>370822********551X</t>
  </si>
  <si>
    <t>370882********6122</t>
  </si>
  <si>
    <t>370822********4228</t>
  </si>
  <si>
    <t>370882********4228</t>
  </si>
  <si>
    <t>370822********1629</t>
  </si>
  <si>
    <t>370882********2046</t>
  </si>
  <si>
    <t>370822********3292</t>
  </si>
  <si>
    <t>370882********4726</t>
  </si>
  <si>
    <t>370882********3260</t>
  </si>
  <si>
    <t>370882********1669</t>
  </si>
  <si>
    <t>370882********2100</t>
  </si>
  <si>
    <t>370822********2031</t>
  </si>
  <si>
    <t>370882********2015</t>
  </si>
  <si>
    <t>370822********5515</t>
  </si>
  <si>
    <t>370882********0412</t>
  </si>
  <si>
    <t>370822********2013</t>
  </si>
  <si>
    <t>370822********1627</t>
  </si>
  <si>
    <t>370822********3212</t>
  </si>
  <si>
    <t>370882********0064</t>
  </si>
  <si>
    <t>370822********3227</t>
  </si>
  <si>
    <t>370822********4717</t>
  </si>
  <si>
    <t>370882********5266</t>
  </si>
  <si>
    <t>370882********2428</t>
  </si>
  <si>
    <t>370882********326X</t>
  </si>
  <si>
    <t>370822********471X</t>
  </si>
  <si>
    <t>370822********2023</t>
  </si>
  <si>
    <t>370822********2448</t>
  </si>
  <si>
    <t>370822********5811</t>
  </si>
  <si>
    <t>370822********0439</t>
  </si>
  <si>
    <t>370822********5888</t>
  </si>
  <si>
    <t>370822********5817</t>
  </si>
  <si>
    <t>370882********5815</t>
  </si>
  <si>
    <t>370882********374X</t>
  </si>
  <si>
    <t>370283********5021</t>
  </si>
  <si>
    <t>370882********2012</t>
  </si>
  <si>
    <t>370882********2410</t>
  </si>
  <si>
    <t>370882********0020</t>
  </si>
  <si>
    <t>370882********3226</t>
  </si>
  <si>
    <t>370882********2486</t>
  </si>
  <si>
    <t>370882********0624</t>
  </si>
  <si>
    <t>370882********0047</t>
  </si>
  <si>
    <t>370883********0911</t>
  </si>
  <si>
    <t>370882********5837</t>
  </si>
  <si>
    <t>370882********5211</t>
  </si>
  <si>
    <t>370882********4234</t>
  </si>
  <si>
    <t>370882********1626</t>
  </si>
  <si>
    <t>370882********1222</t>
  </si>
  <si>
    <t>370882********3244</t>
  </si>
  <si>
    <t>370822********3220</t>
  </si>
  <si>
    <t>370882********1620</t>
  </si>
  <si>
    <t>370882********0043</t>
  </si>
  <si>
    <t>370882********5515</t>
  </si>
  <si>
    <t>370882********3749</t>
  </si>
  <si>
    <t>370882********2041</t>
  </si>
  <si>
    <t>370822********002X</t>
  </si>
  <si>
    <t>370882********001X</t>
  </si>
  <si>
    <t>370882********2826</t>
  </si>
  <si>
    <t>370822********3231</t>
  </si>
  <si>
    <t>370822********0415</t>
  </si>
  <si>
    <t>370882********2425</t>
  </si>
  <si>
    <t>370882********5521</t>
  </si>
  <si>
    <t>370882********5225</t>
  </si>
  <si>
    <t>370802********2420</t>
  </si>
  <si>
    <t>370882********0040</t>
  </si>
  <si>
    <t>370882********0031</t>
  </si>
  <si>
    <t>370882********0422</t>
  </si>
  <si>
    <t>370882********0413</t>
  </si>
  <si>
    <t>370826********5746</t>
  </si>
  <si>
    <t>370881********2023</t>
  </si>
  <si>
    <t>370882********3721</t>
  </si>
  <si>
    <t>370823********446X</t>
  </si>
  <si>
    <t>370822********6128</t>
  </si>
  <si>
    <t>370827********1644</t>
  </si>
  <si>
    <t>370882********5828</t>
  </si>
  <si>
    <t>370882********4724</t>
  </si>
  <si>
    <t>370822********3219</t>
  </si>
  <si>
    <t>370822********0069</t>
  </si>
  <si>
    <t>370822********5528</t>
  </si>
  <si>
    <t>370882********3223</t>
  </si>
  <si>
    <t>370830********2228</t>
  </si>
  <si>
    <t>370882********5824</t>
  </si>
</sst>
</file>

<file path=xl/styles.xml><?xml version="1.0" encoding="utf-8"?>
<styleSheet xmlns="http://schemas.openxmlformats.org/spreadsheetml/2006/main">
  <numFmts count="1">
    <numFmt numFmtId="176" formatCode="0.00_ "/>
  </numFmts>
  <fonts count="22">
    <font>
      <sz val="11"/>
      <color theme="1"/>
      <name val="宋体"/>
      <family val="2"/>
      <charset val="134"/>
      <scheme val="minor"/>
    </font>
    <font>
      <sz val="22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3"/>
      <charset val="134"/>
    </font>
    <font>
      <sz val="11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/>
    <xf numFmtId="0" fontId="5" fillId="0" borderId="0"/>
    <xf numFmtId="0" fontId="5" fillId="0" borderId="0"/>
    <xf numFmtId="0" fontId="17" fillId="0" borderId="0"/>
  </cellStyleXfs>
  <cellXfs count="54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9" fillId="0" borderId="0" xfId="0" applyFont="1">
      <alignment vertical="center"/>
    </xf>
    <xf numFmtId="176" fontId="11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76" fontId="11" fillId="0" borderId="0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6" fillId="0" borderId="1" xfId="4" applyNumberFormat="1" applyFont="1" applyFill="1" applyBorder="1" applyAlignment="1">
      <alignment horizontal="center" vertical="center"/>
    </xf>
    <xf numFmtId="0" fontId="0" fillId="0" borderId="1" xfId="7" applyFont="1" applyBorder="1" applyAlignment="1">
      <alignment horizontal="center" vertical="center"/>
    </xf>
    <xf numFmtId="0" fontId="18" fillId="0" borderId="1" xfId="7" applyFont="1" applyBorder="1" applyAlignment="1">
      <alignment horizontal="center" vertical="center"/>
    </xf>
    <xf numFmtId="0" fontId="18" fillId="2" borderId="1" xfId="7" applyFont="1" applyFill="1" applyBorder="1" applyAlignment="1">
      <alignment horizontal="center" vertical="center"/>
    </xf>
    <xf numFmtId="49" fontId="18" fillId="0" borderId="1" xfId="3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4" fillId="0" borderId="1" xfId="0" quotePrefix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9" fillId="0" borderId="1" xfId="0" quotePrefix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left"/>
    </xf>
    <xf numFmtId="0" fontId="21" fillId="0" borderId="1" xfId="0" applyFont="1" applyBorder="1" applyAlignment="1">
      <alignment horizontal="center" vertical="center"/>
    </xf>
    <xf numFmtId="176" fontId="16" fillId="0" borderId="1" xfId="0" applyNumberFormat="1" applyFont="1" applyFill="1" applyBorder="1" applyAlignment="1">
      <alignment horizontal="center" vertical="center"/>
    </xf>
    <xf numFmtId="176" fontId="20" fillId="0" borderId="1" xfId="0" applyNumberFormat="1" applyFont="1" applyFill="1" applyBorder="1" applyAlignment="1">
      <alignment horizontal="center" vertical="center"/>
    </xf>
    <xf numFmtId="0" fontId="20" fillId="0" borderId="1" xfId="7" applyFont="1" applyBorder="1" applyAlignment="1">
      <alignment horizontal="center"/>
    </xf>
    <xf numFmtId="0" fontId="20" fillId="0" borderId="1" xfId="0" quotePrefix="1" applyFont="1" applyBorder="1" applyAlignment="1">
      <alignment horizontal="center" vertical="center"/>
    </xf>
    <xf numFmtId="49" fontId="20" fillId="0" borderId="1" xfId="7" applyNumberFormat="1" applyFont="1" applyBorder="1" applyAlignment="1">
      <alignment horizontal="center"/>
    </xf>
    <xf numFmtId="0" fontId="20" fillId="0" borderId="1" xfId="0" applyFont="1" applyFill="1" applyBorder="1" applyAlignment="1">
      <alignment horizontal="center" vertical="center"/>
    </xf>
    <xf numFmtId="176" fontId="20" fillId="0" borderId="1" xfId="0" applyNumberFormat="1" applyFont="1" applyBorder="1" applyAlignment="1">
      <alignment horizontal="center" vertical="center"/>
    </xf>
    <xf numFmtId="0" fontId="0" fillId="0" borderId="1" xfId="7" applyFont="1" applyFill="1" applyBorder="1" applyAlignment="1">
      <alignment horizontal="center" vertical="center"/>
    </xf>
  </cellXfs>
  <cellStyles count="8">
    <cellStyle name="常规" xfId="0" builtinId="0"/>
    <cellStyle name="常规 2" xfId="1"/>
    <cellStyle name="常规 3" xfId="5"/>
    <cellStyle name="常规 4" xfId="4"/>
    <cellStyle name="常规 7" xfId="2"/>
    <cellStyle name="常规 8" xfId="3"/>
    <cellStyle name="常规 9" xfId="6"/>
    <cellStyle name="常规_就业失业证信息花名册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1171;&#21160;&#29992;&#24037;&#22791;&#26696;&#20449;&#24687;&#27169;&#26495;20160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9"/>
  <sheetViews>
    <sheetView tabSelected="1" topLeftCell="A91" workbookViewId="0">
      <selection activeCell="K17" sqref="K17"/>
    </sheetView>
  </sheetViews>
  <sheetFormatPr defaultRowHeight="13.5"/>
  <cols>
    <col min="1" max="1" width="5" customWidth="1"/>
    <col min="2" max="2" width="8.25" customWidth="1"/>
    <col min="3" max="3" width="19.5" style="7" customWidth="1"/>
    <col min="4" max="4" width="15" customWidth="1"/>
    <col min="5" max="5" width="10.25" customWidth="1"/>
    <col min="6" max="6" width="8.25" customWidth="1"/>
    <col min="7" max="7" width="12.75" customWidth="1"/>
    <col min="8" max="8" width="15.625" customWidth="1"/>
    <col min="9" max="9" width="6.375" customWidth="1"/>
    <col min="10" max="10" width="9.625" customWidth="1"/>
  </cols>
  <sheetData>
    <row r="1" spans="1:10" ht="27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">
      <c r="A2" s="18" t="s">
        <v>64</v>
      </c>
      <c r="B2" s="19"/>
      <c r="C2" s="18"/>
      <c r="D2" s="19"/>
      <c r="E2" s="19"/>
      <c r="F2" s="18"/>
      <c r="G2" s="18"/>
      <c r="H2" s="18"/>
      <c r="I2" s="19"/>
      <c r="J2" s="18"/>
    </row>
    <row r="3" spans="1:10">
      <c r="A3" s="20" t="s">
        <v>1</v>
      </c>
      <c r="B3" s="20" t="s">
        <v>2</v>
      </c>
      <c r="C3" s="20" t="s">
        <v>3</v>
      </c>
      <c r="D3" s="20" t="s">
        <v>4</v>
      </c>
      <c r="E3" s="20"/>
      <c r="F3" s="20"/>
      <c r="G3" s="20"/>
      <c r="H3" s="20"/>
      <c r="I3" s="20"/>
      <c r="J3" s="20"/>
    </row>
    <row r="4" spans="1:10">
      <c r="A4" s="20"/>
      <c r="B4" s="20"/>
      <c r="C4" s="20"/>
      <c r="D4" s="20" t="s">
        <v>5</v>
      </c>
      <c r="E4" s="20"/>
      <c r="F4" s="20"/>
      <c r="G4" s="2"/>
      <c r="H4" s="20" t="s">
        <v>12</v>
      </c>
      <c r="I4" s="21" t="s">
        <v>7</v>
      </c>
      <c r="J4" s="20" t="s">
        <v>6</v>
      </c>
    </row>
    <row r="5" spans="1:10">
      <c r="A5" s="20"/>
      <c r="B5" s="20"/>
      <c r="C5" s="20"/>
      <c r="D5" s="2" t="s">
        <v>8</v>
      </c>
      <c r="E5" s="2" t="s">
        <v>9</v>
      </c>
      <c r="F5" s="2" t="s">
        <v>10</v>
      </c>
      <c r="G5" s="2" t="s">
        <v>11</v>
      </c>
      <c r="H5" s="20"/>
      <c r="I5" s="22"/>
      <c r="J5" s="21"/>
    </row>
    <row r="6" spans="1:10" ht="15" customHeight="1">
      <c r="A6" s="1">
        <v>1</v>
      </c>
      <c r="B6" s="24" t="s">
        <v>20</v>
      </c>
      <c r="C6" s="31" t="s">
        <v>182</v>
      </c>
      <c r="D6" s="8">
        <f>4121*0.16</f>
        <v>659.36</v>
      </c>
      <c r="E6" s="8">
        <v>329.68</v>
      </c>
      <c r="F6" s="8">
        <f>4121*0.007</f>
        <v>28.847000000000001</v>
      </c>
      <c r="G6" s="8">
        <f>4121*0.002</f>
        <v>8.2420000000000009</v>
      </c>
      <c r="H6" s="8" t="s">
        <v>61</v>
      </c>
      <c r="I6" s="6">
        <v>72</v>
      </c>
      <c r="J6" s="6">
        <v>2124.2599999999998</v>
      </c>
    </row>
    <row r="7" spans="1:10" ht="15" customHeight="1">
      <c r="A7" s="1">
        <v>2</v>
      </c>
      <c r="B7" s="23" t="s">
        <v>21</v>
      </c>
      <c r="C7" s="32" t="s">
        <v>14</v>
      </c>
      <c r="D7" s="8">
        <f>4121*0.16</f>
        <v>659.36</v>
      </c>
      <c r="E7" s="8">
        <v>329.68</v>
      </c>
      <c r="F7" s="8">
        <f>4121*0.007</f>
        <v>28.847000000000001</v>
      </c>
      <c r="G7" s="8">
        <f>4121*0.002</f>
        <v>8.2420000000000009</v>
      </c>
      <c r="H7" s="8" t="s">
        <v>62</v>
      </c>
      <c r="I7" s="6">
        <v>72</v>
      </c>
      <c r="J7" s="6">
        <v>3150.39</v>
      </c>
    </row>
    <row r="8" spans="1:10" ht="15" customHeight="1">
      <c r="A8" s="1">
        <v>3</v>
      </c>
      <c r="B8" s="23" t="s">
        <v>22</v>
      </c>
      <c r="C8" s="32" t="s">
        <v>183</v>
      </c>
      <c r="D8" s="8">
        <f>4121*0.16</f>
        <v>659.36</v>
      </c>
      <c r="E8" s="8">
        <v>329.68</v>
      </c>
      <c r="F8" s="8">
        <f>4121*0.007</f>
        <v>28.847000000000001</v>
      </c>
      <c r="G8" s="8">
        <f>4121*0.002</f>
        <v>8.2420000000000009</v>
      </c>
      <c r="H8" s="8" t="s">
        <v>62</v>
      </c>
      <c r="I8" s="6">
        <v>72</v>
      </c>
      <c r="J8" s="6">
        <v>3150.39</v>
      </c>
    </row>
    <row r="9" spans="1:10" ht="15" customHeight="1">
      <c r="A9" s="1">
        <v>4</v>
      </c>
      <c r="B9" s="23" t="s">
        <v>23</v>
      </c>
      <c r="C9" s="32" t="s">
        <v>184</v>
      </c>
      <c r="D9" s="8">
        <f>4121*0.16</f>
        <v>659.36</v>
      </c>
      <c r="E9" s="8">
        <v>329.68</v>
      </c>
      <c r="F9" s="8">
        <f>4121*0.007</f>
        <v>28.847000000000001</v>
      </c>
      <c r="G9" s="8">
        <f>4121*0.002</f>
        <v>8.2420000000000009</v>
      </c>
      <c r="H9" s="8" t="s">
        <v>62</v>
      </c>
      <c r="I9" s="6">
        <v>72</v>
      </c>
      <c r="J9" s="6">
        <v>3150.39</v>
      </c>
    </row>
    <row r="10" spans="1:10" ht="15" customHeight="1">
      <c r="A10" s="1">
        <v>5</v>
      </c>
      <c r="B10" s="24" t="s">
        <v>24</v>
      </c>
      <c r="C10" s="32" t="s">
        <v>16</v>
      </c>
      <c r="D10" s="8">
        <f t="shared" ref="D10:D46" si="0">4121*0.16</f>
        <v>659.36</v>
      </c>
      <c r="E10" s="8">
        <v>329.68</v>
      </c>
      <c r="F10" s="8">
        <f t="shared" ref="F10:F46" si="1">4121*0.007</f>
        <v>28.847000000000001</v>
      </c>
      <c r="G10" s="8">
        <f t="shared" ref="G10:G46" si="2">4121*0.002</f>
        <v>8.2420000000000009</v>
      </c>
      <c r="H10" s="8" t="s">
        <v>62</v>
      </c>
      <c r="I10" s="6">
        <v>72</v>
      </c>
      <c r="J10" s="6">
        <v>3150.39</v>
      </c>
    </row>
    <row r="11" spans="1:10" ht="15" customHeight="1">
      <c r="A11" s="1">
        <v>6</v>
      </c>
      <c r="B11" s="24" t="s">
        <v>25</v>
      </c>
      <c r="C11" s="32" t="s">
        <v>17</v>
      </c>
      <c r="D11" s="8">
        <f t="shared" si="0"/>
        <v>659.36</v>
      </c>
      <c r="E11" s="8">
        <v>329.68</v>
      </c>
      <c r="F11" s="8">
        <f t="shared" si="1"/>
        <v>28.847000000000001</v>
      </c>
      <c r="G11" s="8">
        <f t="shared" si="2"/>
        <v>8.2420000000000009</v>
      </c>
      <c r="H11" s="8" t="s">
        <v>62</v>
      </c>
      <c r="I11" s="6">
        <v>72</v>
      </c>
      <c r="J11" s="6">
        <v>3150.39</v>
      </c>
    </row>
    <row r="12" spans="1:10" ht="15" customHeight="1">
      <c r="A12" s="1">
        <v>7</v>
      </c>
      <c r="B12" s="23" t="s">
        <v>26</v>
      </c>
      <c r="C12" s="33" t="s">
        <v>185</v>
      </c>
      <c r="D12" s="8">
        <f t="shared" si="0"/>
        <v>659.36</v>
      </c>
      <c r="E12" s="8">
        <v>329.68</v>
      </c>
      <c r="F12" s="8">
        <f t="shared" si="1"/>
        <v>28.847000000000001</v>
      </c>
      <c r="G12" s="8">
        <f t="shared" si="2"/>
        <v>8.2420000000000009</v>
      </c>
      <c r="H12" s="8" t="s">
        <v>62</v>
      </c>
      <c r="I12" s="6">
        <v>72</v>
      </c>
      <c r="J12" s="6">
        <v>3150.39</v>
      </c>
    </row>
    <row r="13" spans="1:10" ht="15" customHeight="1">
      <c r="A13" s="1">
        <v>8</v>
      </c>
      <c r="B13" s="23" t="s">
        <v>27</v>
      </c>
      <c r="C13" s="33" t="s">
        <v>186</v>
      </c>
      <c r="D13" s="8">
        <f t="shared" si="0"/>
        <v>659.36</v>
      </c>
      <c r="E13" s="8">
        <v>329.68</v>
      </c>
      <c r="F13" s="8">
        <f t="shared" si="1"/>
        <v>28.847000000000001</v>
      </c>
      <c r="G13" s="8">
        <f t="shared" si="2"/>
        <v>8.2420000000000009</v>
      </c>
      <c r="H13" s="8" t="s">
        <v>62</v>
      </c>
      <c r="I13" s="6">
        <v>72</v>
      </c>
      <c r="J13" s="6">
        <v>3150.39</v>
      </c>
    </row>
    <row r="14" spans="1:10" ht="15" customHeight="1">
      <c r="A14" s="1">
        <v>9</v>
      </c>
      <c r="B14" s="34" t="s">
        <v>28</v>
      </c>
      <c r="C14" s="33" t="s">
        <v>187</v>
      </c>
      <c r="D14" s="8">
        <f t="shared" si="0"/>
        <v>659.36</v>
      </c>
      <c r="E14" s="8">
        <v>329.68</v>
      </c>
      <c r="F14" s="8">
        <f t="shared" si="1"/>
        <v>28.847000000000001</v>
      </c>
      <c r="G14" s="8">
        <f t="shared" si="2"/>
        <v>8.2420000000000009</v>
      </c>
      <c r="H14" s="8" t="s">
        <v>62</v>
      </c>
      <c r="I14" s="6">
        <v>72</v>
      </c>
      <c r="J14" s="6">
        <v>3150.39</v>
      </c>
    </row>
    <row r="15" spans="1:10" ht="15" customHeight="1">
      <c r="A15" s="1">
        <v>10</v>
      </c>
      <c r="B15" s="23" t="s">
        <v>29</v>
      </c>
      <c r="C15" s="31" t="s">
        <v>188</v>
      </c>
      <c r="D15" s="8">
        <f t="shared" si="0"/>
        <v>659.36</v>
      </c>
      <c r="E15" s="8">
        <v>329.68</v>
      </c>
      <c r="F15" s="8">
        <f t="shared" si="1"/>
        <v>28.847000000000001</v>
      </c>
      <c r="G15" s="8">
        <f t="shared" si="2"/>
        <v>8.2420000000000009</v>
      </c>
      <c r="H15" s="8" t="s">
        <v>61</v>
      </c>
      <c r="I15" s="6">
        <v>72</v>
      </c>
      <c r="J15" s="6">
        <v>2124.2599999999998</v>
      </c>
    </row>
    <row r="16" spans="1:10" ht="15" customHeight="1">
      <c r="A16" s="1">
        <v>11</v>
      </c>
      <c r="B16" s="23" t="s">
        <v>30</v>
      </c>
      <c r="C16" s="31" t="s">
        <v>189</v>
      </c>
      <c r="D16" s="8">
        <f t="shared" si="0"/>
        <v>659.36</v>
      </c>
      <c r="E16" s="8">
        <v>329.68</v>
      </c>
      <c r="F16" s="8">
        <f t="shared" si="1"/>
        <v>28.847000000000001</v>
      </c>
      <c r="G16" s="8">
        <f t="shared" si="2"/>
        <v>8.2420000000000009</v>
      </c>
      <c r="H16" s="8" t="s">
        <v>61</v>
      </c>
      <c r="I16" s="6">
        <v>72</v>
      </c>
      <c r="J16" s="6">
        <v>2124.2599999999998</v>
      </c>
    </row>
    <row r="17" spans="1:10" ht="15" customHeight="1">
      <c r="A17" s="1">
        <v>12</v>
      </c>
      <c r="B17" s="23" t="s">
        <v>31</v>
      </c>
      <c r="C17" s="31" t="s">
        <v>190</v>
      </c>
      <c r="D17" s="8">
        <f t="shared" si="0"/>
        <v>659.36</v>
      </c>
      <c r="E17" s="8">
        <v>329.68</v>
      </c>
      <c r="F17" s="8">
        <f t="shared" si="1"/>
        <v>28.847000000000001</v>
      </c>
      <c r="G17" s="8">
        <f t="shared" si="2"/>
        <v>8.2420000000000009</v>
      </c>
      <c r="H17" s="8" t="s">
        <v>61</v>
      </c>
      <c r="I17" s="6">
        <v>72</v>
      </c>
      <c r="J17" s="6">
        <v>2124.2599999999998</v>
      </c>
    </row>
    <row r="18" spans="1:10" ht="15" customHeight="1">
      <c r="A18" s="1">
        <v>13</v>
      </c>
      <c r="B18" s="23" t="s">
        <v>32</v>
      </c>
      <c r="C18" s="32" t="s">
        <v>191</v>
      </c>
      <c r="D18" s="8">
        <f t="shared" si="0"/>
        <v>659.36</v>
      </c>
      <c r="E18" s="8">
        <v>329.68</v>
      </c>
      <c r="F18" s="8">
        <f t="shared" si="1"/>
        <v>28.847000000000001</v>
      </c>
      <c r="G18" s="8">
        <f t="shared" si="2"/>
        <v>8.2420000000000009</v>
      </c>
      <c r="H18" s="8" t="s">
        <v>62</v>
      </c>
      <c r="I18" s="6">
        <v>72</v>
      </c>
      <c r="J18" s="6">
        <v>3150.39</v>
      </c>
    </row>
    <row r="19" spans="1:10" ht="15" customHeight="1">
      <c r="A19" s="1">
        <v>14</v>
      </c>
      <c r="B19" s="23" t="s">
        <v>33</v>
      </c>
      <c r="C19" s="32" t="s">
        <v>192</v>
      </c>
      <c r="D19" s="8">
        <f t="shared" si="0"/>
        <v>659.36</v>
      </c>
      <c r="E19" s="8">
        <v>329.68</v>
      </c>
      <c r="F19" s="8">
        <f t="shared" si="1"/>
        <v>28.847000000000001</v>
      </c>
      <c r="G19" s="8">
        <f t="shared" si="2"/>
        <v>8.2420000000000009</v>
      </c>
      <c r="H19" s="8" t="s">
        <v>62</v>
      </c>
      <c r="I19" s="6">
        <v>72</v>
      </c>
      <c r="J19" s="6">
        <v>3150.39</v>
      </c>
    </row>
    <row r="20" spans="1:10" ht="15" customHeight="1">
      <c r="A20" s="1">
        <v>15</v>
      </c>
      <c r="B20" s="26" t="s">
        <v>34</v>
      </c>
      <c r="C20" s="32" t="s">
        <v>193</v>
      </c>
      <c r="D20" s="8">
        <f t="shared" si="0"/>
        <v>659.36</v>
      </c>
      <c r="E20" s="8">
        <v>329.68</v>
      </c>
      <c r="F20" s="8">
        <f t="shared" si="1"/>
        <v>28.847000000000001</v>
      </c>
      <c r="G20" s="8">
        <f t="shared" si="2"/>
        <v>8.2420000000000009</v>
      </c>
      <c r="H20" s="8" t="s">
        <v>62</v>
      </c>
      <c r="I20" s="6">
        <v>72</v>
      </c>
      <c r="J20" s="6">
        <v>3150.39</v>
      </c>
    </row>
    <row r="21" spans="1:10" ht="15" customHeight="1">
      <c r="A21" s="1">
        <v>16</v>
      </c>
      <c r="B21" s="27" t="s">
        <v>35</v>
      </c>
      <c r="C21" s="32" t="s">
        <v>194</v>
      </c>
      <c r="D21" s="8">
        <f t="shared" si="0"/>
        <v>659.36</v>
      </c>
      <c r="E21" s="8">
        <v>329.68</v>
      </c>
      <c r="F21" s="8">
        <f t="shared" si="1"/>
        <v>28.847000000000001</v>
      </c>
      <c r="G21" s="8">
        <f t="shared" si="2"/>
        <v>8.2420000000000009</v>
      </c>
      <c r="H21" s="8" t="s">
        <v>62</v>
      </c>
      <c r="I21" s="6">
        <v>72</v>
      </c>
      <c r="J21" s="6">
        <v>3150.39</v>
      </c>
    </row>
    <row r="22" spans="1:10" ht="15" customHeight="1">
      <c r="A22" s="1">
        <v>17</v>
      </c>
      <c r="B22" s="27" t="s">
        <v>36</v>
      </c>
      <c r="C22" s="32" t="s">
        <v>195</v>
      </c>
      <c r="D22" s="8">
        <f t="shared" si="0"/>
        <v>659.36</v>
      </c>
      <c r="E22" s="8">
        <v>329.68</v>
      </c>
      <c r="F22" s="8">
        <f t="shared" si="1"/>
        <v>28.847000000000001</v>
      </c>
      <c r="G22" s="8">
        <f t="shared" si="2"/>
        <v>8.2420000000000009</v>
      </c>
      <c r="H22" s="8" t="s">
        <v>62</v>
      </c>
      <c r="I22" s="6">
        <v>72</v>
      </c>
      <c r="J22" s="6">
        <v>3150.39</v>
      </c>
    </row>
    <row r="23" spans="1:10" ht="15" customHeight="1">
      <c r="A23" s="1">
        <v>18</v>
      </c>
      <c r="B23" s="27" t="s">
        <v>37</v>
      </c>
      <c r="C23" s="32" t="s">
        <v>196</v>
      </c>
      <c r="D23" s="8">
        <f t="shared" si="0"/>
        <v>659.36</v>
      </c>
      <c r="E23" s="8">
        <v>329.68</v>
      </c>
      <c r="F23" s="8">
        <f t="shared" si="1"/>
        <v>28.847000000000001</v>
      </c>
      <c r="G23" s="8">
        <f t="shared" si="2"/>
        <v>8.2420000000000009</v>
      </c>
      <c r="H23" s="8" t="s">
        <v>62</v>
      </c>
      <c r="I23" s="6">
        <v>72</v>
      </c>
      <c r="J23" s="6">
        <v>3150.39</v>
      </c>
    </row>
    <row r="24" spans="1:10" ht="15" customHeight="1">
      <c r="A24" s="1">
        <v>19</v>
      </c>
      <c r="B24" s="27" t="s">
        <v>38</v>
      </c>
      <c r="C24" s="32" t="s">
        <v>197</v>
      </c>
      <c r="D24" s="8">
        <f t="shared" si="0"/>
        <v>659.36</v>
      </c>
      <c r="E24" s="8">
        <v>329.68</v>
      </c>
      <c r="F24" s="8">
        <f t="shared" si="1"/>
        <v>28.847000000000001</v>
      </c>
      <c r="G24" s="8">
        <f t="shared" si="2"/>
        <v>8.2420000000000009</v>
      </c>
      <c r="H24" s="8" t="s">
        <v>63</v>
      </c>
      <c r="I24" s="6">
        <v>72</v>
      </c>
      <c r="J24" s="6">
        <v>1098.1299999999999</v>
      </c>
    </row>
    <row r="25" spans="1:10" ht="15" customHeight="1">
      <c r="A25" s="1">
        <v>20</v>
      </c>
      <c r="B25" s="53" t="s">
        <v>39</v>
      </c>
      <c r="C25" s="32" t="s">
        <v>198</v>
      </c>
      <c r="D25" s="8">
        <f t="shared" si="0"/>
        <v>659.36</v>
      </c>
      <c r="E25" s="8">
        <v>329.68</v>
      </c>
      <c r="F25" s="8">
        <f t="shared" si="1"/>
        <v>28.847000000000001</v>
      </c>
      <c r="G25" s="8">
        <f t="shared" si="2"/>
        <v>8.2420000000000009</v>
      </c>
      <c r="H25" s="8" t="s">
        <v>62</v>
      </c>
      <c r="I25" s="6">
        <v>72</v>
      </c>
      <c r="J25" s="6">
        <v>3150.39</v>
      </c>
    </row>
    <row r="26" spans="1:10" ht="15" customHeight="1">
      <c r="A26" s="1">
        <v>21</v>
      </c>
      <c r="B26" s="53" t="s">
        <v>40</v>
      </c>
      <c r="C26" s="32" t="s">
        <v>199</v>
      </c>
      <c r="D26" s="8">
        <f t="shared" si="0"/>
        <v>659.36</v>
      </c>
      <c r="E26" s="8">
        <v>329.68</v>
      </c>
      <c r="F26" s="8">
        <f t="shared" si="1"/>
        <v>28.847000000000001</v>
      </c>
      <c r="G26" s="8">
        <f t="shared" si="2"/>
        <v>8.2420000000000009</v>
      </c>
      <c r="H26" s="8" t="s">
        <v>62</v>
      </c>
      <c r="I26" s="6">
        <v>72</v>
      </c>
      <c r="J26" s="6">
        <v>3150.39</v>
      </c>
    </row>
    <row r="27" spans="1:10" ht="15" customHeight="1">
      <c r="A27" s="1">
        <v>22</v>
      </c>
      <c r="B27" s="53" t="s">
        <v>41</v>
      </c>
      <c r="C27" s="32" t="s">
        <v>200</v>
      </c>
      <c r="D27" s="8">
        <f t="shared" si="0"/>
        <v>659.36</v>
      </c>
      <c r="E27" s="8">
        <v>329.68</v>
      </c>
      <c r="F27" s="8">
        <f t="shared" si="1"/>
        <v>28.847000000000001</v>
      </c>
      <c r="G27" s="8">
        <f t="shared" si="2"/>
        <v>8.2420000000000009</v>
      </c>
      <c r="H27" s="8" t="s">
        <v>62</v>
      </c>
      <c r="I27" s="6">
        <v>72</v>
      </c>
      <c r="J27" s="6">
        <v>3150.39</v>
      </c>
    </row>
    <row r="28" spans="1:10" ht="15" customHeight="1">
      <c r="A28" s="1">
        <v>23</v>
      </c>
      <c r="B28" s="53" t="s">
        <v>42</v>
      </c>
      <c r="C28" s="32" t="s">
        <v>201</v>
      </c>
      <c r="D28" s="8">
        <f t="shared" si="0"/>
        <v>659.36</v>
      </c>
      <c r="E28" s="8">
        <v>329.68</v>
      </c>
      <c r="F28" s="8">
        <f t="shared" si="1"/>
        <v>28.847000000000001</v>
      </c>
      <c r="G28" s="8">
        <f t="shared" si="2"/>
        <v>8.2420000000000009</v>
      </c>
      <c r="H28" s="8" t="s">
        <v>62</v>
      </c>
      <c r="I28" s="6">
        <v>72</v>
      </c>
      <c r="J28" s="6">
        <v>3150.39</v>
      </c>
    </row>
    <row r="29" spans="1:10" ht="15" customHeight="1">
      <c r="A29" s="1">
        <v>24</v>
      </c>
      <c r="B29" s="53" t="s">
        <v>43</v>
      </c>
      <c r="C29" s="32" t="s">
        <v>202</v>
      </c>
      <c r="D29" s="8">
        <f t="shared" si="0"/>
        <v>659.36</v>
      </c>
      <c r="E29" s="8">
        <v>329.68</v>
      </c>
      <c r="F29" s="8">
        <f t="shared" si="1"/>
        <v>28.847000000000001</v>
      </c>
      <c r="G29" s="8">
        <f t="shared" si="2"/>
        <v>8.2420000000000009</v>
      </c>
      <c r="H29" s="8" t="s">
        <v>62</v>
      </c>
      <c r="I29" s="6">
        <v>72</v>
      </c>
      <c r="J29" s="6">
        <v>3150.39</v>
      </c>
    </row>
    <row r="30" spans="1:10" ht="15" customHeight="1">
      <c r="A30" s="1">
        <v>25</v>
      </c>
      <c r="B30" s="53" t="s">
        <v>44</v>
      </c>
      <c r="C30" s="32" t="s">
        <v>203</v>
      </c>
      <c r="D30" s="8">
        <f t="shared" si="0"/>
        <v>659.36</v>
      </c>
      <c r="E30" s="8">
        <v>329.68</v>
      </c>
      <c r="F30" s="8">
        <f t="shared" si="1"/>
        <v>28.847000000000001</v>
      </c>
      <c r="G30" s="8">
        <f t="shared" si="2"/>
        <v>8.2420000000000009</v>
      </c>
      <c r="H30" s="8" t="s">
        <v>62</v>
      </c>
      <c r="I30" s="6">
        <v>72</v>
      </c>
      <c r="J30" s="6">
        <v>3150.39</v>
      </c>
    </row>
    <row r="31" spans="1:10" ht="15" customHeight="1">
      <c r="A31" s="1">
        <v>26</v>
      </c>
      <c r="B31" s="53" t="s">
        <v>45</v>
      </c>
      <c r="C31" s="32" t="s">
        <v>204</v>
      </c>
      <c r="D31" s="8">
        <f t="shared" si="0"/>
        <v>659.36</v>
      </c>
      <c r="E31" s="8">
        <v>329.68</v>
      </c>
      <c r="F31" s="8">
        <f t="shared" si="1"/>
        <v>28.847000000000001</v>
      </c>
      <c r="G31" s="8">
        <f t="shared" si="2"/>
        <v>8.2420000000000009</v>
      </c>
      <c r="H31" s="8" t="s">
        <v>62</v>
      </c>
      <c r="I31" s="6">
        <v>72</v>
      </c>
      <c r="J31" s="6">
        <v>3150.39</v>
      </c>
    </row>
    <row r="32" spans="1:10" ht="15" customHeight="1">
      <c r="A32" s="1">
        <v>27</v>
      </c>
      <c r="B32" s="28" t="s">
        <v>46</v>
      </c>
      <c r="C32" s="32" t="s">
        <v>205</v>
      </c>
      <c r="D32" s="8">
        <f t="shared" si="0"/>
        <v>659.36</v>
      </c>
      <c r="E32" s="8">
        <v>329.68</v>
      </c>
      <c r="F32" s="8">
        <f t="shared" si="1"/>
        <v>28.847000000000001</v>
      </c>
      <c r="G32" s="8">
        <f t="shared" si="2"/>
        <v>8.2420000000000009</v>
      </c>
      <c r="H32" s="8" t="s">
        <v>62</v>
      </c>
      <c r="I32" s="6">
        <v>72</v>
      </c>
      <c r="J32" s="6">
        <v>3150.39</v>
      </c>
    </row>
    <row r="33" spans="1:10" ht="15" customHeight="1">
      <c r="A33" s="1">
        <v>28</v>
      </c>
      <c r="B33" s="28" t="s">
        <v>47</v>
      </c>
      <c r="C33" s="32" t="s">
        <v>206</v>
      </c>
      <c r="D33" s="8">
        <f t="shared" si="0"/>
        <v>659.36</v>
      </c>
      <c r="E33" s="8">
        <v>329.68</v>
      </c>
      <c r="F33" s="8">
        <f t="shared" si="1"/>
        <v>28.847000000000001</v>
      </c>
      <c r="G33" s="8">
        <f t="shared" si="2"/>
        <v>8.2420000000000009</v>
      </c>
      <c r="H33" s="8" t="s">
        <v>62</v>
      </c>
      <c r="I33" s="6">
        <v>72</v>
      </c>
      <c r="J33" s="6">
        <v>3150.39</v>
      </c>
    </row>
    <row r="34" spans="1:10" ht="15" customHeight="1">
      <c r="A34" s="1">
        <v>29</v>
      </c>
      <c r="B34" s="28" t="s">
        <v>48</v>
      </c>
      <c r="C34" s="32" t="s">
        <v>207</v>
      </c>
      <c r="D34" s="8">
        <f t="shared" si="0"/>
        <v>659.36</v>
      </c>
      <c r="E34" s="8">
        <v>329.68</v>
      </c>
      <c r="F34" s="8">
        <f t="shared" si="1"/>
        <v>28.847000000000001</v>
      </c>
      <c r="G34" s="8">
        <f t="shared" si="2"/>
        <v>8.2420000000000009</v>
      </c>
      <c r="H34" s="8" t="s">
        <v>62</v>
      </c>
      <c r="I34" s="6">
        <v>72</v>
      </c>
      <c r="J34" s="6">
        <v>3150.39</v>
      </c>
    </row>
    <row r="35" spans="1:10" ht="15" customHeight="1">
      <c r="A35" s="1">
        <v>30</v>
      </c>
      <c r="B35" s="28" t="s">
        <v>49</v>
      </c>
      <c r="C35" s="32" t="s">
        <v>208</v>
      </c>
      <c r="D35" s="8">
        <f t="shared" si="0"/>
        <v>659.36</v>
      </c>
      <c r="E35" s="8">
        <v>329.68</v>
      </c>
      <c r="F35" s="8">
        <f t="shared" si="1"/>
        <v>28.847000000000001</v>
      </c>
      <c r="G35" s="8">
        <f t="shared" si="2"/>
        <v>8.2420000000000009</v>
      </c>
      <c r="H35" s="8" t="s">
        <v>62</v>
      </c>
      <c r="I35" s="6">
        <v>72</v>
      </c>
      <c r="J35" s="6">
        <v>3150.39</v>
      </c>
    </row>
    <row r="36" spans="1:10" ht="15" customHeight="1">
      <c r="A36" s="1">
        <v>31</v>
      </c>
      <c r="B36" s="28" t="s">
        <v>50</v>
      </c>
      <c r="C36" s="32" t="s">
        <v>209</v>
      </c>
      <c r="D36" s="8">
        <f t="shared" si="0"/>
        <v>659.36</v>
      </c>
      <c r="E36" s="8">
        <v>329.68</v>
      </c>
      <c r="F36" s="8">
        <f t="shared" si="1"/>
        <v>28.847000000000001</v>
      </c>
      <c r="G36" s="8">
        <f t="shared" si="2"/>
        <v>8.2420000000000009</v>
      </c>
      <c r="H36" s="8" t="s">
        <v>62</v>
      </c>
      <c r="I36" s="6">
        <v>72</v>
      </c>
      <c r="J36" s="6">
        <v>3150.39</v>
      </c>
    </row>
    <row r="37" spans="1:10" ht="15" customHeight="1">
      <c r="A37" s="1">
        <v>32</v>
      </c>
      <c r="B37" s="28" t="s">
        <v>51</v>
      </c>
      <c r="C37" s="32" t="s">
        <v>210</v>
      </c>
      <c r="D37" s="8">
        <f t="shared" si="0"/>
        <v>659.36</v>
      </c>
      <c r="E37" s="8">
        <v>329.68</v>
      </c>
      <c r="F37" s="8">
        <f t="shared" si="1"/>
        <v>28.847000000000001</v>
      </c>
      <c r="G37" s="8">
        <f t="shared" si="2"/>
        <v>8.2420000000000009</v>
      </c>
      <c r="H37" s="8" t="s">
        <v>62</v>
      </c>
      <c r="I37" s="6">
        <v>72</v>
      </c>
      <c r="J37" s="6">
        <v>3150.39</v>
      </c>
    </row>
    <row r="38" spans="1:10" ht="15" customHeight="1">
      <c r="A38" s="1">
        <v>33</v>
      </c>
      <c r="B38" s="28" t="s">
        <v>52</v>
      </c>
      <c r="C38" s="32" t="s">
        <v>211</v>
      </c>
      <c r="D38" s="8">
        <f t="shared" si="0"/>
        <v>659.36</v>
      </c>
      <c r="E38" s="8">
        <v>329.68</v>
      </c>
      <c r="F38" s="8">
        <f t="shared" si="1"/>
        <v>28.847000000000001</v>
      </c>
      <c r="G38" s="8">
        <f t="shared" si="2"/>
        <v>8.2420000000000009</v>
      </c>
      <c r="H38" s="8" t="s">
        <v>62</v>
      </c>
      <c r="I38" s="6">
        <v>72</v>
      </c>
      <c r="J38" s="6">
        <v>3150.39</v>
      </c>
    </row>
    <row r="39" spans="1:10" ht="15" customHeight="1">
      <c r="A39" s="1">
        <v>34</v>
      </c>
      <c r="B39" s="25" t="s">
        <v>53</v>
      </c>
      <c r="C39" s="32" t="s">
        <v>138</v>
      </c>
      <c r="D39" s="8">
        <f t="shared" si="0"/>
        <v>659.36</v>
      </c>
      <c r="E39" s="8">
        <v>329.68</v>
      </c>
      <c r="F39" s="8">
        <f t="shared" si="1"/>
        <v>28.847000000000001</v>
      </c>
      <c r="G39" s="8">
        <f t="shared" si="2"/>
        <v>8.2420000000000009</v>
      </c>
      <c r="H39" s="8" t="s">
        <v>62</v>
      </c>
      <c r="I39" s="6">
        <v>72</v>
      </c>
      <c r="J39" s="6">
        <v>3150.39</v>
      </c>
    </row>
    <row r="40" spans="1:10" ht="15" customHeight="1">
      <c r="A40" s="1">
        <v>35</v>
      </c>
      <c r="B40" s="25" t="s">
        <v>54</v>
      </c>
      <c r="C40" s="32" t="s">
        <v>190</v>
      </c>
      <c r="D40" s="8">
        <f t="shared" si="0"/>
        <v>659.36</v>
      </c>
      <c r="E40" s="8">
        <v>329.68</v>
      </c>
      <c r="F40" s="8">
        <f t="shared" si="1"/>
        <v>28.847000000000001</v>
      </c>
      <c r="G40" s="8">
        <f t="shared" si="2"/>
        <v>8.2420000000000009</v>
      </c>
      <c r="H40" s="8" t="s">
        <v>62</v>
      </c>
      <c r="I40" s="6">
        <v>72</v>
      </c>
      <c r="J40" s="6">
        <v>3150.39</v>
      </c>
    </row>
    <row r="41" spans="1:10" ht="15" customHeight="1">
      <c r="A41" s="1">
        <v>36</v>
      </c>
      <c r="B41" s="25" t="s">
        <v>55</v>
      </c>
      <c r="C41" s="32" t="s">
        <v>212</v>
      </c>
      <c r="D41" s="8">
        <f t="shared" si="0"/>
        <v>659.36</v>
      </c>
      <c r="E41" s="8">
        <v>329.68</v>
      </c>
      <c r="F41" s="8">
        <f t="shared" si="1"/>
        <v>28.847000000000001</v>
      </c>
      <c r="G41" s="8">
        <f t="shared" si="2"/>
        <v>8.2420000000000009</v>
      </c>
      <c r="H41" s="8" t="s">
        <v>62</v>
      </c>
      <c r="I41" s="6">
        <v>72</v>
      </c>
      <c r="J41" s="6">
        <v>3150.39</v>
      </c>
    </row>
    <row r="42" spans="1:10" ht="15" customHeight="1">
      <c r="A42" s="1">
        <v>37</v>
      </c>
      <c r="B42" s="29" t="s">
        <v>56</v>
      </c>
      <c r="C42" s="32" t="s">
        <v>213</v>
      </c>
      <c r="D42" s="8">
        <f t="shared" si="0"/>
        <v>659.36</v>
      </c>
      <c r="E42" s="8">
        <v>329.68</v>
      </c>
      <c r="F42" s="8">
        <f t="shared" si="1"/>
        <v>28.847000000000001</v>
      </c>
      <c r="G42" s="8">
        <f t="shared" si="2"/>
        <v>8.2420000000000009</v>
      </c>
      <c r="H42" s="8" t="s">
        <v>62</v>
      </c>
      <c r="I42" s="6">
        <v>72</v>
      </c>
      <c r="J42" s="6">
        <v>3150.39</v>
      </c>
    </row>
    <row r="43" spans="1:10" ht="15" customHeight="1">
      <c r="A43" s="1">
        <v>38</v>
      </c>
      <c r="B43" s="29" t="s">
        <v>57</v>
      </c>
      <c r="C43" s="32" t="s">
        <v>214</v>
      </c>
      <c r="D43" s="8">
        <f t="shared" si="0"/>
        <v>659.36</v>
      </c>
      <c r="E43" s="8">
        <v>329.68</v>
      </c>
      <c r="F43" s="8">
        <f t="shared" si="1"/>
        <v>28.847000000000001</v>
      </c>
      <c r="G43" s="8">
        <f t="shared" si="2"/>
        <v>8.2420000000000009</v>
      </c>
      <c r="H43" s="8" t="s">
        <v>62</v>
      </c>
      <c r="I43" s="6">
        <v>72</v>
      </c>
      <c r="J43" s="6">
        <v>3150.39</v>
      </c>
    </row>
    <row r="44" spans="1:10" ht="15" customHeight="1">
      <c r="A44" s="1">
        <v>39</v>
      </c>
      <c r="B44" s="30" t="s">
        <v>58</v>
      </c>
      <c r="C44" s="32" t="s">
        <v>215</v>
      </c>
      <c r="D44" s="8">
        <f t="shared" si="0"/>
        <v>659.36</v>
      </c>
      <c r="E44" s="8">
        <v>329.68</v>
      </c>
      <c r="F44" s="8">
        <f t="shared" si="1"/>
        <v>28.847000000000001</v>
      </c>
      <c r="G44" s="8">
        <f t="shared" si="2"/>
        <v>8.2420000000000009</v>
      </c>
      <c r="H44" s="8" t="s">
        <v>62</v>
      </c>
      <c r="I44" s="6">
        <v>72</v>
      </c>
      <c r="J44" s="6">
        <v>3150.39</v>
      </c>
    </row>
    <row r="45" spans="1:10" ht="15" customHeight="1">
      <c r="A45" s="1">
        <v>40</v>
      </c>
      <c r="B45" s="30" t="s">
        <v>59</v>
      </c>
      <c r="C45" s="32" t="s">
        <v>216</v>
      </c>
      <c r="D45" s="8">
        <f t="shared" si="0"/>
        <v>659.36</v>
      </c>
      <c r="E45" s="8">
        <v>329.68</v>
      </c>
      <c r="F45" s="8">
        <f t="shared" si="1"/>
        <v>28.847000000000001</v>
      </c>
      <c r="G45" s="8">
        <f t="shared" si="2"/>
        <v>8.2420000000000009</v>
      </c>
      <c r="H45" s="8" t="s">
        <v>62</v>
      </c>
      <c r="I45" s="6">
        <v>72</v>
      </c>
      <c r="J45" s="6">
        <v>3150.39</v>
      </c>
    </row>
    <row r="46" spans="1:10" ht="15" customHeight="1">
      <c r="A46" s="1">
        <v>41</v>
      </c>
      <c r="B46" s="30" t="s">
        <v>60</v>
      </c>
      <c r="C46" s="32" t="s">
        <v>217</v>
      </c>
      <c r="D46" s="8">
        <f t="shared" si="0"/>
        <v>659.36</v>
      </c>
      <c r="E46" s="8">
        <v>329.68</v>
      </c>
      <c r="F46" s="8">
        <f t="shared" si="1"/>
        <v>28.847000000000001</v>
      </c>
      <c r="G46" s="8">
        <f t="shared" si="2"/>
        <v>8.2420000000000009</v>
      </c>
      <c r="H46" s="8" t="s">
        <v>62</v>
      </c>
      <c r="I46" s="6">
        <v>72</v>
      </c>
      <c r="J46" s="6">
        <v>3150.39</v>
      </c>
    </row>
    <row r="47" spans="1:10" ht="15" customHeight="1">
      <c r="A47" s="9"/>
      <c r="B47" s="10"/>
      <c r="C47" s="10"/>
      <c r="D47" s="10"/>
      <c r="E47" s="10"/>
      <c r="F47" s="10"/>
      <c r="G47" s="10"/>
      <c r="H47" s="10"/>
      <c r="I47" s="10"/>
      <c r="J47" s="10"/>
    </row>
    <row r="48" spans="1:10" ht="15">
      <c r="A48" s="13" t="s">
        <v>97</v>
      </c>
      <c r="B48" s="13"/>
      <c r="C48" s="13"/>
      <c r="D48" s="13"/>
      <c r="E48" s="13"/>
      <c r="F48" s="13"/>
      <c r="G48" s="14"/>
      <c r="H48" s="14"/>
      <c r="I48" s="14"/>
      <c r="J48" s="13"/>
    </row>
    <row r="49" spans="1:10" ht="13.5" customHeight="1">
      <c r="A49" s="15" t="s">
        <v>1</v>
      </c>
      <c r="B49" s="15" t="s">
        <v>2</v>
      </c>
      <c r="C49" s="15" t="s">
        <v>3</v>
      </c>
      <c r="D49" s="16" t="s">
        <v>4</v>
      </c>
      <c r="E49" s="16"/>
      <c r="F49" s="16"/>
      <c r="G49" s="15"/>
      <c r="H49" s="15"/>
      <c r="I49" s="16"/>
      <c r="J49" s="16"/>
    </row>
    <row r="50" spans="1:10">
      <c r="A50" s="15"/>
      <c r="B50" s="15"/>
      <c r="C50" s="15"/>
      <c r="D50" s="16" t="s">
        <v>5</v>
      </c>
      <c r="E50" s="16"/>
      <c r="F50" s="16"/>
      <c r="G50" s="15"/>
      <c r="H50" s="15" t="s">
        <v>12</v>
      </c>
      <c r="I50" s="16" t="s">
        <v>7</v>
      </c>
      <c r="J50" s="16" t="s">
        <v>6</v>
      </c>
    </row>
    <row r="51" spans="1:10">
      <c r="A51" s="15"/>
      <c r="B51" s="15"/>
      <c r="C51" s="15"/>
      <c r="D51" s="5" t="s">
        <v>8</v>
      </c>
      <c r="E51" s="5" t="s">
        <v>9</v>
      </c>
      <c r="F51" s="5" t="s">
        <v>10</v>
      </c>
      <c r="G51" s="5" t="s">
        <v>11</v>
      </c>
      <c r="H51" s="15"/>
      <c r="I51" s="16"/>
      <c r="J51" s="16"/>
    </row>
    <row r="52" spans="1:10" ht="15" customHeight="1">
      <c r="A52" s="3">
        <v>1</v>
      </c>
      <c r="B52" s="34" t="s">
        <v>65</v>
      </c>
      <c r="C52" s="36" t="s">
        <v>154</v>
      </c>
      <c r="D52" s="8">
        <f t="shared" ref="D52:D83" si="3">4121*0.16</f>
        <v>659.36</v>
      </c>
      <c r="E52" s="8">
        <f t="shared" ref="E52:E83" si="4">3746*0.08</f>
        <v>299.68</v>
      </c>
      <c r="F52" s="8">
        <f t="shared" ref="F52:F83" si="5">4121*0.007</f>
        <v>28.847000000000001</v>
      </c>
      <c r="G52" s="8">
        <v>18.54</v>
      </c>
      <c r="H52" s="4" t="s">
        <v>98</v>
      </c>
      <c r="I52" s="6">
        <v>72</v>
      </c>
      <c r="J52" s="6">
        <v>3091.29</v>
      </c>
    </row>
    <row r="53" spans="1:10" ht="15" customHeight="1">
      <c r="A53" s="3">
        <v>2</v>
      </c>
      <c r="B53" s="34" t="s">
        <v>66</v>
      </c>
      <c r="C53" s="36" t="s">
        <v>155</v>
      </c>
      <c r="D53" s="8">
        <f t="shared" si="3"/>
        <v>659.36</v>
      </c>
      <c r="E53" s="8">
        <f t="shared" si="4"/>
        <v>299.68</v>
      </c>
      <c r="F53" s="8">
        <f t="shared" si="5"/>
        <v>28.847000000000001</v>
      </c>
      <c r="G53" s="8">
        <v>18.54</v>
      </c>
      <c r="H53" s="4" t="s">
        <v>98</v>
      </c>
      <c r="I53" s="6">
        <v>72</v>
      </c>
      <c r="J53" s="6">
        <v>3091.29</v>
      </c>
    </row>
    <row r="54" spans="1:10" ht="15" customHeight="1">
      <c r="A54" s="3">
        <v>3</v>
      </c>
      <c r="B54" s="34" t="s">
        <v>67</v>
      </c>
      <c r="C54" s="36" t="s">
        <v>156</v>
      </c>
      <c r="D54" s="8">
        <f t="shared" si="3"/>
        <v>659.36</v>
      </c>
      <c r="E54" s="8">
        <f t="shared" si="4"/>
        <v>299.68</v>
      </c>
      <c r="F54" s="8">
        <f t="shared" si="5"/>
        <v>28.847000000000001</v>
      </c>
      <c r="G54" s="8">
        <v>18.54</v>
      </c>
      <c r="H54" s="4" t="s">
        <v>98</v>
      </c>
      <c r="I54" s="6">
        <v>72</v>
      </c>
      <c r="J54" s="6">
        <v>3091.29</v>
      </c>
    </row>
    <row r="55" spans="1:10" ht="15" customHeight="1">
      <c r="A55" s="3">
        <v>4</v>
      </c>
      <c r="B55" s="34" t="s">
        <v>68</v>
      </c>
      <c r="C55" s="36" t="s">
        <v>157</v>
      </c>
      <c r="D55" s="8">
        <f t="shared" si="3"/>
        <v>659.36</v>
      </c>
      <c r="E55" s="8">
        <f t="shared" si="4"/>
        <v>299.68</v>
      </c>
      <c r="F55" s="8">
        <f t="shared" si="5"/>
        <v>28.847000000000001</v>
      </c>
      <c r="G55" s="8">
        <v>18.54</v>
      </c>
      <c r="H55" s="4" t="s">
        <v>98</v>
      </c>
      <c r="I55" s="6">
        <v>72</v>
      </c>
      <c r="J55" s="6">
        <v>3091.29</v>
      </c>
    </row>
    <row r="56" spans="1:10" ht="15" customHeight="1">
      <c r="A56" s="3">
        <v>5</v>
      </c>
      <c r="B56" s="34" t="s">
        <v>69</v>
      </c>
      <c r="C56" s="36" t="s">
        <v>158</v>
      </c>
      <c r="D56" s="8">
        <f t="shared" si="3"/>
        <v>659.36</v>
      </c>
      <c r="E56" s="8">
        <f t="shared" si="4"/>
        <v>299.68</v>
      </c>
      <c r="F56" s="8">
        <f t="shared" si="5"/>
        <v>28.847000000000001</v>
      </c>
      <c r="G56" s="8">
        <v>18.54</v>
      </c>
      <c r="H56" s="4" t="s">
        <v>98</v>
      </c>
      <c r="I56" s="6">
        <v>72</v>
      </c>
      <c r="J56" s="6">
        <v>3091.29</v>
      </c>
    </row>
    <row r="57" spans="1:10" ht="15" customHeight="1">
      <c r="A57" s="3">
        <v>6</v>
      </c>
      <c r="B57" s="34" t="s">
        <v>70</v>
      </c>
      <c r="C57" s="36" t="s">
        <v>159</v>
      </c>
      <c r="D57" s="8">
        <f t="shared" si="3"/>
        <v>659.36</v>
      </c>
      <c r="E57" s="8">
        <f t="shared" si="4"/>
        <v>299.68</v>
      </c>
      <c r="F57" s="8">
        <f t="shared" si="5"/>
        <v>28.847000000000001</v>
      </c>
      <c r="G57" s="8">
        <v>18.54</v>
      </c>
      <c r="H57" s="11" t="s">
        <v>98</v>
      </c>
      <c r="I57" s="6">
        <v>72</v>
      </c>
      <c r="J57" s="6">
        <v>3091.29</v>
      </c>
    </row>
    <row r="58" spans="1:10" ht="15" customHeight="1">
      <c r="A58" s="3">
        <v>7</v>
      </c>
      <c r="B58" s="34" t="s">
        <v>71</v>
      </c>
      <c r="C58" s="34" t="s">
        <v>160</v>
      </c>
      <c r="D58" s="8">
        <f t="shared" si="3"/>
        <v>659.36</v>
      </c>
      <c r="E58" s="8">
        <f t="shared" si="4"/>
        <v>299.68</v>
      </c>
      <c r="F58" s="8">
        <f t="shared" si="5"/>
        <v>28.847000000000001</v>
      </c>
      <c r="G58" s="8">
        <v>18.54</v>
      </c>
      <c r="H58" s="4" t="s">
        <v>98</v>
      </c>
      <c r="I58" s="6">
        <v>72</v>
      </c>
      <c r="J58" s="6">
        <v>3091.29</v>
      </c>
    </row>
    <row r="59" spans="1:10" ht="15" customHeight="1">
      <c r="A59" s="3">
        <v>8</v>
      </c>
      <c r="B59" s="34" t="s">
        <v>72</v>
      </c>
      <c r="C59" s="36" t="s">
        <v>13</v>
      </c>
      <c r="D59" s="8">
        <f t="shared" si="3"/>
        <v>659.36</v>
      </c>
      <c r="E59" s="8">
        <f t="shared" si="4"/>
        <v>299.68</v>
      </c>
      <c r="F59" s="8">
        <f t="shared" si="5"/>
        <v>28.847000000000001</v>
      </c>
      <c r="G59" s="8">
        <v>18.54</v>
      </c>
      <c r="H59" s="4" t="s">
        <v>98</v>
      </c>
      <c r="I59" s="6">
        <v>72</v>
      </c>
      <c r="J59" s="6">
        <v>3091.29</v>
      </c>
    </row>
    <row r="60" spans="1:10" ht="15" customHeight="1">
      <c r="A60" s="3">
        <v>9</v>
      </c>
      <c r="B60" s="34" t="s">
        <v>73</v>
      </c>
      <c r="C60" s="34" t="s">
        <v>161</v>
      </c>
      <c r="D60" s="8">
        <f t="shared" si="3"/>
        <v>659.36</v>
      </c>
      <c r="E60" s="8">
        <f t="shared" si="4"/>
        <v>299.68</v>
      </c>
      <c r="F60" s="8">
        <f t="shared" si="5"/>
        <v>28.847000000000001</v>
      </c>
      <c r="G60" s="8">
        <v>18.54</v>
      </c>
      <c r="H60" s="4" t="s">
        <v>98</v>
      </c>
      <c r="I60" s="6">
        <v>72</v>
      </c>
      <c r="J60" s="6">
        <v>3091.29</v>
      </c>
    </row>
    <row r="61" spans="1:10" ht="15" customHeight="1">
      <c r="A61" s="3">
        <v>10</v>
      </c>
      <c r="B61" s="34" t="s">
        <v>74</v>
      </c>
      <c r="C61" s="36" t="s">
        <v>162</v>
      </c>
      <c r="D61" s="8">
        <f t="shared" si="3"/>
        <v>659.36</v>
      </c>
      <c r="E61" s="8">
        <f t="shared" si="4"/>
        <v>299.68</v>
      </c>
      <c r="F61" s="8">
        <f t="shared" si="5"/>
        <v>28.847000000000001</v>
      </c>
      <c r="G61" s="8">
        <v>18.54</v>
      </c>
      <c r="H61" s="11" t="s">
        <v>98</v>
      </c>
      <c r="I61" s="6">
        <v>72</v>
      </c>
      <c r="J61" s="6">
        <v>3091.29</v>
      </c>
    </row>
    <row r="62" spans="1:10" ht="15" customHeight="1">
      <c r="A62" s="3">
        <v>11</v>
      </c>
      <c r="B62" s="34" t="s">
        <v>75</v>
      </c>
      <c r="C62" s="36" t="s">
        <v>18</v>
      </c>
      <c r="D62" s="8">
        <f t="shared" si="3"/>
        <v>659.36</v>
      </c>
      <c r="E62" s="8">
        <f t="shared" si="4"/>
        <v>299.68</v>
      </c>
      <c r="F62" s="8">
        <f t="shared" si="5"/>
        <v>28.847000000000001</v>
      </c>
      <c r="G62" s="8">
        <v>18.54</v>
      </c>
      <c r="H62" s="4" t="s">
        <v>98</v>
      </c>
      <c r="I62" s="6">
        <v>72</v>
      </c>
      <c r="J62" s="6">
        <v>3091.29</v>
      </c>
    </row>
    <row r="63" spans="1:10" ht="15" customHeight="1">
      <c r="A63" s="3">
        <v>12</v>
      </c>
      <c r="B63" s="34" t="s">
        <v>76</v>
      </c>
      <c r="C63" s="34" t="s">
        <v>15</v>
      </c>
      <c r="D63" s="8">
        <f t="shared" si="3"/>
        <v>659.36</v>
      </c>
      <c r="E63" s="8">
        <f t="shared" si="4"/>
        <v>299.68</v>
      </c>
      <c r="F63" s="8">
        <f t="shared" si="5"/>
        <v>28.847000000000001</v>
      </c>
      <c r="G63" s="8">
        <v>18.54</v>
      </c>
      <c r="H63" s="4" t="s">
        <v>98</v>
      </c>
      <c r="I63" s="6">
        <v>72</v>
      </c>
      <c r="J63" s="6">
        <v>3091.29</v>
      </c>
    </row>
    <row r="64" spans="1:10" ht="15" customHeight="1">
      <c r="A64" s="3">
        <v>13</v>
      </c>
      <c r="B64" s="34" t="s">
        <v>77</v>
      </c>
      <c r="C64" s="36" t="s">
        <v>163</v>
      </c>
      <c r="D64" s="8">
        <f t="shared" si="3"/>
        <v>659.36</v>
      </c>
      <c r="E64" s="8">
        <f t="shared" si="4"/>
        <v>299.68</v>
      </c>
      <c r="F64" s="8">
        <f t="shared" si="5"/>
        <v>28.847000000000001</v>
      </c>
      <c r="G64" s="8">
        <v>18.54</v>
      </c>
      <c r="H64" s="4" t="s">
        <v>98</v>
      </c>
      <c r="I64" s="6">
        <v>72</v>
      </c>
      <c r="J64" s="6">
        <v>3091.29</v>
      </c>
    </row>
    <row r="65" spans="1:10" ht="15" customHeight="1">
      <c r="A65" s="3">
        <v>14</v>
      </c>
      <c r="B65" s="34" t="s">
        <v>78</v>
      </c>
      <c r="C65" s="37" t="s">
        <v>164</v>
      </c>
      <c r="D65" s="8">
        <f t="shared" si="3"/>
        <v>659.36</v>
      </c>
      <c r="E65" s="8">
        <f t="shared" si="4"/>
        <v>299.68</v>
      </c>
      <c r="F65" s="8">
        <f t="shared" si="5"/>
        <v>28.847000000000001</v>
      </c>
      <c r="G65" s="8">
        <v>18.54</v>
      </c>
      <c r="H65" s="4" t="s">
        <v>98</v>
      </c>
      <c r="I65" s="6">
        <v>72</v>
      </c>
      <c r="J65" s="6">
        <v>3091.29</v>
      </c>
    </row>
    <row r="66" spans="1:10" ht="15" customHeight="1">
      <c r="A66" s="3">
        <v>15</v>
      </c>
      <c r="B66" s="35" t="s">
        <v>79</v>
      </c>
      <c r="C66" s="38" t="s">
        <v>165</v>
      </c>
      <c r="D66" s="8">
        <f t="shared" si="3"/>
        <v>659.36</v>
      </c>
      <c r="E66" s="8">
        <f t="shared" si="4"/>
        <v>299.68</v>
      </c>
      <c r="F66" s="8">
        <f t="shared" si="5"/>
        <v>28.847000000000001</v>
      </c>
      <c r="G66" s="8">
        <v>18.54</v>
      </c>
      <c r="H66" s="11" t="s">
        <v>98</v>
      </c>
      <c r="I66" s="6">
        <v>72</v>
      </c>
      <c r="J66" s="6">
        <v>3091.29</v>
      </c>
    </row>
    <row r="67" spans="1:10" ht="15" customHeight="1">
      <c r="A67" s="3">
        <v>16</v>
      </c>
      <c r="B67" s="35" t="s">
        <v>80</v>
      </c>
      <c r="C67" s="38" t="s">
        <v>166</v>
      </c>
      <c r="D67" s="8">
        <f t="shared" si="3"/>
        <v>659.36</v>
      </c>
      <c r="E67" s="8">
        <f t="shared" si="4"/>
        <v>299.68</v>
      </c>
      <c r="F67" s="8">
        <f t="shared" si="5"/>
        <v>28.847000000000001</v>
      </c>
      <c r="G67" s="8">
        <v>18.54</v>
      </c>
      <c r="H67" s="4" t="s">
        <v>98</v>
      </c>
      <c r="I67" s="6">
        <v>72</v>
      </c>
      <c r="J67" s="6">
        <v>3091.29</v>
      </c>
    </row>
    <row r="68" spans="1:10" ht="15" customHeight="1">
      <c r="A68" s="3">
        <v>17</v>
      </c>
      <c r="B68" s="35" t="s">
        <v>81</v>
      </c>
      <c r="C68" s="38" t="s">
        <v>167</v>
      </c>
      <c r="D68" s="8">
        <f t="shared" si="3"/>
        <v>659.36</v>
      </c>
      <c r="E68" s="8">
        <f t="shared" si="4"/>
        <v>299.68</v>
      </c>
      <c r="F68" s="8">
        <f t="shared" si="5"/>
        <v>28.847000000000001</v>
      </c>
      <c r="G68" s="8">
        <v>18.54</v>
      </c>
      <c r="H68" s="4" t="s">
        <v>98</v>
      </c>
      <c r="I68" s="6">
        <v>72</v>
      </c>
      <c r="J68" s="6">
        <v>3091.29</v>
      </c>
    </row>
    <row r="69" spans="1:10" ht="15" customHeight="1">
      <c r="A69" s="3">
        <v>18</v>
      </c>
      <c r="B69" s="35" t="s">
        <v>82</v>
      </c>
      <c r="C69" s="39" t="s">
        <v>19</v>
      </c>
      <c r="D69" s="8">
        <f t="shared" si="3"/>
        <v>659.36</v>
      </c>
      <c r="E69" s="8">
        <f t="shared" si="4"/>
        <v>299.68</v>
      </c>
      <c r="F69" s="8">
        <f t="shared" si="5"/>
        <v>28.847000000000001</v>
      </c>
      <c r="G69" s="8">
        <v>18.54</v>
      </c>
      <c r="H69" s="11" t="s">
        <v>98</v>
      </c>
      <c r="I69" s="6">
        <v>72</v>
      </c>
      <c r="J69" s="6">
        <v>3091.29</v>
      </c>
    </row>
    <row r="70" spans="1:10" ht="15" customHeight="1">
      <c r="A70" s="3">
        <v>19</v>
      </c>
      <c r="B70" s="35" t="s">
        <v>83</v>
      </c>
      <c r="C70" s="38" t="s">
        <v>168</v>
      </c>
      <c r="D70" s="8">
        <f t="shared" si="3"/>
        <v>659.36</v>
      </c>
      <c r="E70" s="8">
        <f t="shared" si="4"/>
        <v>299.68</v>
      </c>
      <c r="F70" s="8">
        <f t="shared" si="5"/>
        <v>28.847000000000001</v>
      </c>
      <c r="G70" s="8">
        <v>18.54</v>
      </c>
      <c r="H70" s="4" t="s">
        <v>98</v>
      </c>
      <c r="I70" s="6">
        <v>72</v>
      </c>
      <c r="J70" s="6">
        <v>3091.29</v>
      </c>
    </row>
    <row r="71" spans="1:10" ht="15" customHeight="1">
      <c r="A71" s="3">
        <v>20</v>
      </c>
      <c r="B71" s="35" t="s">
        <v>84</v>
      </c>
      <c r="C71" s="39" t="s">
        <v>169</v>
      </c>
      <c r="D71" s="8">
        <f t="shared" si="3"/>
        <v>659.36</v>
      </c>
      <c r="E71" s="8">
        <f t="shared" si="4"/>
        <v>299.68</v>
      </c>
      <c r="F71" s="8">
        <f t="shared" si="5"/>
        <v>28.847000000000001</v>
      </c>
      <c r="G71" s="8">
        <v>18.54</v>
      </c>
      <c r="H71" s="4" t="s">
        <v>98</v>
      </c>
      <c r="I71" s="6">
        <v>72</v>
      </c>
      <c r="J71" s="6">
        <v>3091.29</v>
      </c>
    </row>
    <row r="72" spans="1:10" ht="15" customHeight="1">
      <c r="A72" s="3">
        <v>21</v>
      </c>
      <c r="B72" s="35" t="s">
        <v>85</v>
      </c>
      <c r="C72" s="38" t="s">
        <v>170</v>
      </c>
      <c r="D72" s="8">
        <f t="shared" si="3"/>
        <v>659.36</v>
      </c>
      <c r="E72" s="8">
        <f t="shared" si="4"/>
        <v>299.68</v>
      </c>
      <c r="F72" s="8">
        <f t="shared" si="5"/>
        <v>28.847000000000001</v>
      </c>
      <c r="G72" s="8">
        <v>18.54</v>
      </c>
      <c r="H72" s="4" t="s">
        <v>98</v>
      </c>
      <c r="I72" s="6">
        <v>72</v>
      </c>
      <c r="J72" s="6">
        <v>3091.29</v>
      </c>
    </row>
    <row r="73" spans="1:10" ht="15" customHeight="1">
      <c r="A73" s="3">
        <v>22</v>
      </c>
      <c r="B73" s="35" t="s">
        <v>86</v>
      </c>
      <c r="C73" s="38" t="s">
        <v>171</v>
      </c>
      <c r="D73" s="8">
        <f t="shared" si="3"/>
        <v>659.36</v>
      </c>
      <c r="E73" s="8">
        <f t="shared" si="4"/>
        <v>299.68</v>
      </c>
      <c r="F73" s="8">
        <f t="shared" si="5"/>
        <v>28.847000000000001</v>
      </c>
      <c r="G73" s="8">
        <v>18.54</v>
      </c>
      <c r="H73" s="4" t="s">
        <v>98</v>
      </c>
      <c r="I73" s="6">
        <v>72</v>
      </c>
      <c r="J73" s="6">
        <v>3091.29</v>
      </c>
    </row>
    <row r="74" spans="1:10" ht="15" customHeight="1">
      <c r="A74" s="3">
        <v>23</v>
      </c>
      <c r="B74" s="35" t="s">
        <v>87</v>
      </c>
      <c r="C74" s="38" t="s">
        <v>172</v>
      </c>
      <c r="D74" s="8">
        <f t="shared" si="3"/>
        <v>659.36</v>
      </c>
      <c r="E74" s="8">
        <f t="shared" si="4"/>
        <v>299.68</v>
      </c>
      <c r="F74" s="8">
        <f t="shared" si="5"/>
        <v>28.847000000000001</v>
      </c>
      <c r="G74" s="8">
        <v>18.54</v>
      </c>
      <c r="H74" s="4" t="s">
        <v>98</v>
      </c>
      <c r="I74" s="6">
        <v>72</v>
      </c>
      <c r="J74" s="6">
        <v>3091.29</v>
      </c>
    </row>
    <row r="75" spans="1:10" ht="15" customHeight="1">
      <c r="A75" s="3">
        <v>24</v>
      </c>
      <c r="B75" s="35" t="s">
        <v>88</v>
      </c>
      <c r="C75" s="40" t="s">
        <v>173</v>
      </c>
      <c r="D75" s="8">
        <f t="shared" si="3"/>
        <v>659.36</v>
      </c>
      <c r="E75" s="8">
        <f t="shared" si="4"/>
        <v>299.68</v>
      </c>
      <c r="F75" s="8">
        <f t="shared" si="5"/>
        <v>28.847000000000001</v>
      </c>
      <c r="G75" s="8">
        <v>18.54</v>
      </c>
      <c r="H75" s="4" t="s">
        <v>98</v>
      </c>
      <c r="I75" s="6">
        <v>72</v>
      </c>
      <c r="J75" s="6">
        <v>3091.29</v>
      </c>
    </row>
    <row r="76" spans="1:10" ht="15" customHeight="1">
      <c r="A76" s="3">
        <v>25</v>
      </c>
      <c r="B76" s="35" t="s">
        <v>89</v>
      </c>
      <c r="C76" s="40" t="s">
        <v>174</v>
      </c>
      <c r="D76" s="8">
        <f t="shared" si="3"/>
        <v>659.36</v>
      </c>
      <c r="E76" s="8">
        <f t="shared" si="4"/>
        <v>299.68</v>
      </c>
      <c r="F76" s="8">
        <f t="shared" si="5"/>
        <v>28.847000000000001</v>
      </c>
      <c r="G76" s="8">
        <v>18.54</v>
      </c>
      <c r="H76" s="4" t="s">
        <v>98</v>
      </c>
      <c r="I76" s="6">
        <v>72</v>
      </c>
      <c r="J76" s="6">
        <v>3091.29</v>
      </c>
    </row>
    <row r="77" spans="1:10" ht="15" customHeight="1">
      <c r="A77" s="3">
        <v>26</v>
      </c>
      <c r="B77" s="35" t="s">
        <v>90</v>
      </c>
      <c r="C77" s="40" t="s">
        <v>175</v>
      </c>
      <c r="D77" s="8">
        <f t="shared" si="3"/>
        <v>659.36</v>
      </c>
      <c r="E77" s="8">
        <f t="shared" si="4"/>
        <v>299.68</v>
      </c>
      <c r="F77" s="8">
        <f t="shared" si="5"/>
        <v>28.847000000000001</v>
      </c>
      <c r="G77" s="8">
        <v>18.54</v>
      </c>
      <c r="H77" s="4" t="s">
        <v>98</v>
      </c>
      <c r="I77" s="6">
        <v>72</v>
      </c>
      <c r="J77" s="6">
        <v>3091.29</v>
      </c>
    </row>
    <row r="78" spans="1:10" ht="15" customHeight="1">
      <c r="A78" s="3">
        <v>27</v>
      </c>
      <c r="B78" s="35" t="s">
        <v>91</v>
      </c>
      <c r="C78" s="40" t="s">
        <v>176</v>
      </c>
      <c r="D78" s="8">
        <f t="shared" si="3"/>
        <v>659.36</v>
      </c>
      <c r="E78" s="8">
        <f t="shared" si="4"/>
        <v>299.68</v>
      </c>
      <c r="F78" s="8">
        <f t="shared" si="5"/>
        <v>28.847000000000001</v>
      </c>
      <c r="G78" s="8">
        <v>18.54</v>
      </c>
      <c r="H78" s="4" t="s">
        <v>98</v>
      </c>
      <c r="I78" s="6">
        <v>72</v>
      </c>
      <c r="J78" s="6">
        <v>3091.29</v>
      </c>
    </row>
    <row r="79" spans="1:10" ht="15" customHeight="1">
      <c r="A79" s="3">
        <v>28</v>
      </c>
      <c r="B79" s="35" t="s">
        <v>92</v>
      </c>
      <c r="C79" s="40" t="s">
        <v>177</v>
      </c>
      <c r="D79" s="8">
        <f t="shared" si="3"/>
        <v>659.36</v>
      </c>
      <c r="E79" s="8">
        <f t="shared" si="4"/>
        <v>299.68</v>
      </c>
      <c r="F79" s="8">
        <f t="shared" si="5"/>
        <v>28.847000000000001</v>
      </c>
      <c r="G79" s="8">
        <v>18.54</v>
      </c>
      <c r="H79" s="4" t="s">
        <v>98</v>
      </c>
      <c r="I79" s="6">
        <v>72</v>
      </c>
      <c r="J79" s="6">
        <v>3091.29</v>
      </c>
    </row>
    <row r="80" spans="1:10" ht="15" customHeight="1">
      <c r="A80" s="3">
        <v>29</v>
      </c>
      <c r="B80" s="35" t="s">
        <v>93</v>
      </c>
      <c r="C80" s="40" t="s">
        <v>178</v>
      </c>
      <c r="D80" s="8">
        <f t="shared" si="3"/>
        <v>659.36</v>
      </c>
      <c r="E80" s="8">
        <f t="shared" si="4"/>
        <v>299.68</v>
      </c>
      <c r="F80" s="8">
        <f t="shared" si="5"/>
        <v>28.847000000000001</v>
      </c>
      <c r="G80" s="8">
        <v>18.54</v>
      </c>
      <c r="H80" s="4" t="s">
        <v>98</v>
      </c>
      <c r="I80" s="6">
        <v>72</v>
      </c>
      <c r="J80" s="6">
        <v>3091.29</v>
      </c>
    </row>
    <row r="81" spans="1:10" ht="15" customHeight="1">
      <c r="A81" s="3">
        <v>30</v>
      </c>
      <c r="B81" s="35" t="s">
        <v>94</v>
      </c>
      <c r="C81" s="40" t="s">
        <v>179</v>
      </c>
      <c r="D81" s="8">
        <f t="shared" si="3"/>
        <v>659.36</v>
      </c>
      <c r="E81" s="8">
        <f t="shared" si="4"/>
        <v>299.68</v>
      </c>
      <c r="F81" s="8">
        <f t="shared" si="5"/>
        <v>28.847000000000001</v>
      </c>
      <c r="G81" s="8">
        <v>18.54</v>
      </c>
      <c r="H81" s="4" t="s">
        <v>98</v>
      </c>
      <c r="I81" s="6">
        <v>72</v>
      </c>
      <c r="J81" s="6">
        <v>3091.29</v>
      </c>
    </row>
    <row r="82" spans="1:10" ht="15" customHeight="1">
      <c r="A82" s="3">
        <v>31</v>
      </c>
      <c r="B82" s="35" t="s">
        <v>95</v>
      </c>
      <c r="C82" s="40" t="s">
        <v>180</v>
      </c>
      <c r="D82" s="8">
        <f t="shared" si="3"/>
        <v>659.36</v>
      </c>
      <c r="E82" s="8">
        <f t="shared" si="4"/>
        <v>299.68</v>
      </c>
      <c r="F82" s="8">
        <f t="shared" si="5"/>
        <v>28.847000000000001</v>
      </c>
      <c r="G82" s="8">
        <v>18.54</v>
      </c>
      <c r="H82" s="4" t="s">
        <v>98</v>
      </c>
      <c r="I82" s="6">
        <v>72</v>
      </c>
      <c r="J82" s="6">
        <v>3091.29</v>
      </c>
    </row>
    <row r="83" spans="1:10" ht="15" customHeight="1">
      <c r="A83" s="3">
        <v>32</v>
      </c>
      <c r="B83" s="35" t="s">
        <v>96</v>
      </c>
      <c r="C83" s="40" t="s">
        <v>181</v>
      </c>
      <c r="D83" s="8">
        <f t="shared" si="3"/>
        <v>659.36</v>
      </c>
      <c r="E83" s="8">
        <f t="shared" si="4"/>
        <v>299.68</v>
      </c>
      <c r="F83" s="8">
        <f t="shared" si="5"/>
        <v>28.847000000000001</v>
      </c>
      <c r="G83" s="8">
        <v>18.54</v>
      </c>
      <c r="H83" s="4" t="s">
        <v>98</v>
      </c>
      <c r="I83" s="6">
        <v>72</v>
      </c>
      <c r="J83" s="6">
        <v>3091.29</v>
      </c>
    </row>
    <row r="85" spans="1:10">
      <c r="A85" s="41" t="s">
        <v>99</v>
      </c>
      <c r="B85" s="41"/>
      <c r="C85" s="41"/>
      <c r="D85" s="41"/>
      <c r="E85" s="42"/>
      <c r="F85" s="41"/>
      <c r="G85" s="41"/>
      <c r="H85" s="41"/>
      <c r="I85" s="41"/>
      <c r="J85" s="41"/>
    </row>
    <row r="86" spans="1:10" ht="15" customHeight="1">
      <c r="A86" s="15" t="s">
        <v>1</v>
      </c>
      <c r="B86" s="15" t="s">
        <v>2</v>
      </c>
      <c r="C86" s="15" t="s">
        <v>3</v>
      </c>
      <c r="D86" s="16" t="s">
        <v>4</v>
      </c>
      <c r="E86" s="16"/>
      <c r="F86" s="16"/>
      <c r="G86" s="15"/>
      <c r="H86" s="15"/>
      <c r="I86" s="16"/>
      <c r="J86" s="16"/>
    </row>
    <row r="87" spans="1:10" ht="15" customHeight="1">
      <c r="A87" s="15"/>
      <c r="B87" s="15"/>
      <c r="C87" s="15"/>
      <c r="D87" s="16" t="s">
        <v>5</v>
      </c>
      <c r="E87" s="16"/>
      <c r="F87" s="16"/>
      <c r="G87" s="15"/>
      <c r="H87" s="15" t="s">
        <v>12</v>
      </c>
      <c r="I87" s="16" t="s">
        <v>7</v>
      </c>
      <c r="J87" s="16" t="s">
        <v>6</v>
      </c>
    </row>
    <row r="88" spans="1:10" ht="15" customHeight="1">
      <c r="A88" s="15"/>
      <c r="B88" s="15"/>
      <c r="C88" s="15"/>
      <c r="D88" s="12" t="s">
        <v>8</v>
      </c>
      <c r="E88" s="12" t="s">
        <v>9</v>
      </c>
      <c r="F88" s="12" t="s">
        <v>10</v>
      </c>
      <c r="G88" s="12" t="s">
        <v>11</v>
      </c>
      <c r="H88" s="15"/>
      <c r="I88" s="16"/>
      <c r="J88" s="16"/>
    </row>
    <row r="89" spans="1:10" ht="15" customHeight="1">
      <c r="A89" s="43">
        <v>1</v>
      </c>
      <c r="B89" s="43" t="s">
        <v>100</v>
      </c>
      <c r="C89" s="43" t="s">
        <v>147</v>
      </c>
      <c r="D89" s="6">
        <v>659.36</v>
      </c>
      <c r="E89" s="6">
        <v>299.68</v>
      </c>
      <c r="F89" s="6">
        <v>28.85</v>
      </c>
      <c r="G89" s="6">
        <v>8.24</v>
      </c>
      <c r="H89" s="43" t="s">
        <v>107</v>
      </c>
      <c r="I89" s="6">
        <v>72</v>
      </c>
      <c r="J89" s="6">
        <v>3060.39</v>
      </c>
    </row>
    <row r="90" spans="1:10" ht="15" customHeight="1">
      <c r="A90" s="43">
        <v>2</v>
      </c>
      <c r="B90" s="43" t="s">
        <v>101</v>
      </c>
      <c r="C90" s="43" t="s">
        <v>148</v>
      </c>
      <c r="D90" s="6">
        <v>659.36</v>
      </c>
      <c r="E90" s="6">
        <v>299.68</v>
      </c>
      <c r="F90" s="6">
        <v>28.85</v>
      </c>
      <c r="G90" s="6">
        <v>8.24</v>
      </c>
      <c r="H90" s="43" t="s">
        <v>107</v>
      </c>
      <c r="I90" s="6">
        <v>72</v>
      </c>
      <c r="J90" s="6">
        <v>3060.39</v>
      </c>
    </row>
    <row r="91" spans="1:10" ht="15" customHeight="1">
      <c r="A91" s="43">
        <v>3</v>
      </c>
      <c r="B91" s="43" t="s">
        <v>102</v>
      </c>
      <c r="C91" s="43" t="s">
        <v>149</v>
      </c>
      <c r="D91" s="6">
        <v>659.36</v>
      </c>
      <c r="E91" s="6">
        <v>299.68</v>
      </c>
      <c r="F91" s="6">
        <v>28.85</v>
      </c>
      <c r="G91" s="6">
        <v>8.24</v>
      </c>
      <c r="H91" s="43" t="s">
        <v>107</v>
      </c>
      <c r="I91" s="6">
        <v>72</v>
      </c>
      <c r="J91" s="6">
        <v>3060.39</v>
      </c>
    </row>
    <row r="92" spans="1:10" ht="15" customHeight="1">
      <c r="A92" s="43">
        <v>4</v>
      </c>
      <c r="B92" s="43" t="s">
        <v>103</v>
      </c>
      <c r="C92" s="43" t="s">
        <v>150</v>
      </c>
      <c r="D92" s="6">
        <v>659.36</v>
      </c>
      <c r="E92" s="6">
        <v>299.68</v>
      </c>
      <c r="F92" s="6">
        <v>28.85</v>
      </c>
      <c r="G92" s="6">
        <v>8.24</v>
      </c>
      <c r="H92" s="43" t="s">
        <v>107</v>
      </c>
      <c r="I92" s="6">
        <v>72</v>
      </c>
      <c r="J92" s="6">
        <v>3060.39</v>
      </c>
    </row>
    <row r="93" spans="1:10" ht="15" customHeight="1">
      <c r="A93" s="43">
        <v>5</v>
      </c>
      <c r="B93" s="43" t="s">
        <v>104</v>
      </c>
      <c r="C93" s="43" t="s">
        <v>151</v>
      </c>
      <c r="D93" s="6">
        <v>659.36</v>
      </c>
      <c r="E93" s="6">
        <v>299.68</v>
      </c>
      <c r="F93" s="6">
        <v>28.85</v>
      </c>
      <c r="G93" s="6">
        <v>8.24</v>
      </c>
      <c r="H93" s="43" t="s">
        <v>107</v>
      </c>
      <c r="I93" s="6">
        <v>72</v>
      </c>
      <c r="J93" s="6">
        <v>3060.39</v>
      </c>
    </row>
    <row r="94" spans="1:10" ht="15" customHeight="1">
      <c r="A94" s="43">
        <v>6</v>
      </c>
      <c r="B94" s="43" t="s">
        <v>105</v>
      </c>
      <c r="C94" s="43" t="s">
        <v>152</v>
      </c>
      <c r="D94" s="6">
        <v>659.36</v>
      </c>
      <c r="E94" s="6">
        <v>299.68</v>
      </c>
      <c r="F94" s="6">
        <v>28.85</v>
      </c>
      <c r="G94" s="6">
        <v>8.24</v>
      </c>
      <c r="H94" s="43" t="s">
        <v>107</v>
      </c>
      <c r="I94" s="6">
        <v>72</v>
      </c>
      <c r="J94" s="6">
        <v>3060.39</v>
      </c>
    </row>
    <row r="95" spans="1:10" ht="15" customHeight="1">
      <c r="A95" s="43">
        <v>7</v>
      </c>
      <c r="B95" s="43" t="s">
        <v>106</v>
      </c>
      <c r="C95" s="43" t="s">
        <v>153</v>
      </c>
      <c r="D95" s="6">
        <v>659.36</v>
      </c>
      <c r="E95" s="6">
        <v>299.68</v>
      </c>
      <c r="F95" s="6">
        <v>28.85</v>
      </c>
      <c r="G95" s="6">
        <v>8.24</v>
      </c>
      <c r="H95" s="43" t="s">
        <v>107</v>
      </c>
      <c r="I95" s="6">
        <v>72</v>
      </c>
      <c r="J95" s="6">
        <v>3060.39</v>
      </c>
    </row>
    <row r="96" spans="1:10" ht="15" customHeight="1"/>
    <row r="97" spans="1:10" ht="15" customHeight="1">
      <c r="A97" s="41" t="s">
        <v>108</v>
      </c>
      <c r="B97" s="41"/>
      <c r="C97" s="41"/>
      <c r="D97" s="41"/>
      <c r="E97" s="44"/>
      <c r="F97" s="41"/>
      <c r="G97" s="42"/>
      <c r="H97" s="41"/>
      <c r="I97" s="41"/>
      <c r="J97" s="41"/>
    </row>
    <row r="98" spans="1:10" ht="15" customHeight="1">
      <c r="A98" s="15" t="s">
        <v>1</v>
      </c>
      <c r="B98" s="15" t="s">
        <v>2</v>
      </c>
      <c r="C98" s="15" t="s">
        <v>3</v>
      </c>
      <c r="D98" s="16" t="s">
        <v>4</v>
      </c>
      <c r="E98" s="16"/>
      <c r="F98" s="16"/>
      <c r="G98" s="15"/>
      <c r="H98" s="15"/>
      <c r="I98" s="16"/>
      <c r="J98" s="16"/>
    </row>
    <row r="99" spans="1:10" ht="15" customHeight="1">
      <c r="A99" s="15"/>
      <c r="B99" s="15"/>
      <c r="C99" s="15"/>
      <c r="D99" s="16" t="s">
        <v>5</v>
      </c>
      <c r="E99" s="16"/>
      <c r="F99" s="16"/>
      <c r="G99" s="15"/>
      <c r="H99" s="15" t="s">
        <v>12</v>
      </c>
      <c r="I99" s="16" t="s">
        <v>7</v>
      </c>
      <c r="J99" s="16" t="s">
        <v>6</v>
      </c>
    </row>
    <row r="100" spans="1:10" ht="15" customHeight="1">
      <c r="A100" s="15"/>
      <c r="B100" s="15"/>
      <c r="C100" s="15"/>
      <c r="D100" s="12" t="s">
        <v>8</v>
      </c>
      <c r="E100" s="12" t="s">
        <v>9</v>
      </c>
      <c r="F100" s="12" t="s">
        <v>10</v>
      </c>
      <c r="G100" s="12" t="s">
        <v>11</v>
      </c>
      <c r="H100" s="15"/>
      <c r="I100" s="16"/>
      <c r="J100" s="16"/>
    </row>
    <row r="101" spans="1:10" ht="15" customHeight="1">
      <c r="A101" s="45">
        <v>1</v>
      </c>
      <c r="B101" s="43" t="s">
        <v>109</v>
      </c>
      <c r="C101" s="43" t="s">
        <v>128</v>
      </c>
      <c r="D101" s="51">
        <v>659.36</v>
      </c>
      <c r="E101" s="43">
        <v>299.68</v>
      </c>
      <c r="F101" s="43">
        <v>28.85</v>
      </c>
      <c r="G101" s="43">
        <v>4.12</v>
      </c>
      <c r="H101" s="52" t="s">
        <v>107</v>
      </c>
      <c r="I101" s="43">
        <v>72</v>
      </c>
      <c r="J101" s="43">
        <v>3048.03</v>
      </c>
    </row>
    <row r="102" spans="1:10" ht="15" customHeight="1">
      <c r="A102" s="45">
        <v>2</v>
      </c>
      <c r="B102" s="43" t="s">
        <v>110</v>
      </c>
      <c r="C102" s="43" t="s">
        <v>129</v>
      </c>
      <c r="D102" s="51">
        <v>659.36</v>
      </c>
      <c r="E102" s="43">
        <v>299.68</v>
      </c>
      <c r="F102" s="43">
        <v>28.85</v>
      </c>
      <c r="G102" s="43">
        <v>4.12</v>
      </c>
      <c r="H102" s="52" t="s">
        <v>107</v>
      </c>
      <c r="I102" s="43">
        <v>72</v>
      </c>
      <c r="J102" s="43">
        <v>3048.03</v>
      </c>
    </row>
    <row r="103" spans="1:10" ht="15" customHeight="1">
      <c r="A103" s="45">
        <v>3</v>
      </c>
      <c r="B103" s="43" t="s">
        <v>111</v>
      </c>
      <c r="C103" s="43" t="s">
        <v>130</v>
      </c>
      <c r="D103" s="51">
        <v>659.36</v>
      </c>
      <c r="E103" s="43">
        <v>299.68</v>
      </c>
      <c r="F103" s="43">
        <v>28.85</v>
      </c>
      <c r="G103" s="43">
        <v>4.12</v>
      </c>
      <c r="H103" s="52" t="s">
        <v>107</v>
      </c>
      <c r="I103" s="43">
        <v>72</v>
      </c>
      <c r="J103" s="43">
        <v>3048.03</v>
      </c>
    </row>
    <row r="104" spans="1:10" ht="15" customHeight="1">
      <c r="A104" s="45">
        <v>4</v>
      </c>
      <c r="B104" s="43" t="s">
        <v>112</v>
      </c>
      <c r="C104" s="43" t="s">
        <v>131</v>
      </c>
      <c r="D104" s="51">
        <v>659.36</v>
      </c>
      <c r="E104" s="43">
        <v>299.68</v>
      </c>
      <c r="F104" s="43">
        <v>28.85</v>
      </c>
      <c r="G104" s="43">
        <v>4.12</v>
      </c>
      <c r="H104" s="52" t="s">
        <v>107</v>
      </c>
      <c r="I104" s="43">
        <v>72</v>
      </c>
      <c r="J104" s="43">
        <v>3048.03</v>
      </c>
    </row>
    <row r="105" spans="1:10" ht="15" customHeight="1">
      <c r="A105" s="45">
        <v>5</v>
      </c>
      <c r="B105" s="43" t="s">
        <v>113</v>
      </c>
      <c r="C105" s="43" t="s">
        <v>132</v>
      </c>
      <c r="D105" s="51">
        <v>659.36</v>
      </c>
      <c r="E105" s="43">
        <v>299.68</v>
      </c>
      <c r="F105" s="43">
        <v>28.85</v>
      </c>
      <c r="G105" s="43">
        <v>4.12</v>
      </c>
      <c r="H105" s="52" t="s">
        <v>107</v>
      </c>
      <c r="I105" s="43">
        <v>72</v>
      </c>
      <c r="J105" s="43">
        <v>3048.03</v>
      </c>
    </row>
    <row r="106" spans="1:10" ht="15" customHeight="1">
      <c r="A106" s="45">
        <v>6</v>
      </c>
      <c r="B106" s="43" t="s">
        <v>114</v>
      </c>
      <c r="C106" s="43" t="s">
        <v>133</v>
      </c>
      <c r="D106" s="51">
        <v>659.36</v>
      </c>
      <c r="E106" s="43">
        <v>299.68</v>
      </c>
      <c r="F106" s="43">
        <v>28.85</v>
      </c>
      <c r="G106" s="43">
        <v>4.12</v>
      </c>
      <c r="H106" s="52" t="s">
        <v>107</v>
      </c>
      <c r="I106" s="43">
        <v>72</v>
      </c>
      <c r="J106" s="43">
        <v>3048.03</v>
      </c>
    </row>
    <row r="107" spans="1:10" ht="15" customHeight="1">
      <c r="A107" s="45">
        <v>7</v>
      </c>
      <c r="B107" s="43" t="s">
        <v>115</v>
      </c>
      <c r="C107" s="49" t="s">
        <v>134</v>
      </c>
      <c r="D107" s="51">
        <v>659.36</v>
      </c>
      <c r="E107" s="43">
        <v>299.68</v>
      </c>
      <c r="F107" s="43">
        <v>28.85</v>
      </c>
      <c r="G107" s="43">
        <v>4.12</v>
      </c>
      <c r="H107" s="52" t="s">
        <v>107</v>
      </c>
      <c r="I107" s="43">
        <v>72</v>
      </c>
      <c r="J107" s="43">
        <v>3048.03</v>
      </c>
    </row>
    <row r="108" spans="1:10" ht="15" customHeight="1">
      <c r="A108" s="45">
        <v>8</v>
      </c>
      <c r="B108" s="43" t="s">
        <v>116</v>
      </c>
      <c r="C108" s="43" t="s">
        <v>135</v>
      </c>
      <c r="D108" s="51">
        <v>659.36</v>
      </c>
      <c r="E108" s="43">
        <v>299.68</v>
      </c>
      <c r="F108" s="43">
        <v>28.85</v>
      </c>
      <c r="G108" s="43">
        <v>4.12</v>
      </c>
      <c r="H108" s="52" t="s">
        <v>107</v>
      </c>
      <c r="I108" s="43">
        <v>72</v>
      </c>
      <c r="J108" s="43">
        <v>3048.03</v>
      </c>
    </row>
    <row r="109" spans="1:10" ht="15" customHeight="1">
      <c r="A109" s="45">
        <v>9</v>
      </c>
      <c r="B109" s="43" t="s">
        <v>117</v>
      </c>
      <c r="C109" s="43" t="s">
        <v>136</v>
      </c>
      <c r="D109" s="51">
        <v>659.36</v>
      </c>
      <c r="E109" s="43">
        <v>299.68</v>
      </c>
      <c r="F109" s="43">
        <v>28.85</v>
      </c>
      <c r="G109" s="43">
        <v>4.12</v>
      </c>
      <c r="H109" s="52" t="s">
        <v>107</v>
      </c>
      <c r="I109" s="43">
        <v>72</v>
      </c>
      <c r="J109" s="43">
        <v>3048.03</v>
      </c>
    </row>
    <row r="110" spans="1:10" ht="15" customHeight="1">
      <c r="A110" s="45">
        <v>10</v>
      </c>
      <c r="B110" s="43" t="s">
        <v>118</v>
      </c>
      <c r="C110" s="43" t="s">
        <v>137</v>
      </c>
      <c r="D110" s="51">
        <v>659.36</v>
      </c>
      <c r="E110" s="43">
        <v>299.68</v>
      </c>
      <c r="F110" s="43">
        <v>28.85</v>
      </c>
      <c r="G110" s="43">
        <v>4.12</v>
      </c>
      <c r="H110" s="52" t="s">
        <v>107</v>
      </c>
      <c r="I110" s="43">
        <v>72</v>
      </c>
      <c r="J110" s="43">
        <v>3048.03</v>
      </c>
    </row>
    <row r="111" spans="1:10" ht="15" customHeight="1">
      <c r="A111" s="45">
        <v>11</v>
      </c>
      <c r="B111" s="43" t="s">
        <v>119</v>
      </c>
      <c r="C111" s="49" t="s">
        <v>138</v>
      </c>
      <c r="D111" s="51">
        <v>659.36</v>
      </c>
      <c r="E111" s="43">
        <v>299.68</v>
      </c>
      <c r="F111" s="43">
        <v>28.85</v>
      </c>
      <c r="G111" s="43">
        <v>4.12</v>
      </c>
      <c r="H111" s="52" t="s">
        <v>107</v>
      </c>
      <c r="I111" s="43">
        <v>72</v>
      </c>
      <c r="J111" s="43">
        <v>3048.03</v>
      </c>
    </row>
    <row r="112" spans="1:10" ht="15" customHeight="1">
      <c r="A112" s="45">
        <v>12</v>
      </c>
      <c r="B112" s="46" t="s">
        <v>120</v>
      </c>
      <c r="C112" s="49" t="s">
        <v>139</v>
      </c>
      <c r="D112" s="51">
        <v>659.36</v>
      </c>
      <c r="E112" s="43">
        <v>299.68</v>
      </c>
      <c r="F112" s="43">
        <v>28.85</v>
      </c>
      <c r="G112" s="43">
        <v>4.12</v>
      </c>
      <c r="H112" s="52" t="s">
        <v>107</v>
      </c>
      <c r="I112" s="43">
        <v>72</v>
      </c>
      <c r="J112" s="43">
        <v>3048.03</v>
      </c>
    </row>
    <row r="113" spans="1:10" ht="15" customHeight="1">
      <c r="A113" s="45">
        <v>13</v>
      </c>
      <c r="B113" s="47" t="s">
        <v>121</v>
      </c>
      <c r="C113" s="49" t="s">
        <v>140</v>
      </c>
      <c r="D113" s="51">
        <v>659.36</v>
      </c>
      <c r="E113" s="43">
        <v>299.68</v>
      </c>
      <c r="F113" s="43">
        <v>28.85</v>
      </c>
      <c r="G113" s="43">
        <v>4.12</v>
      </c>
      <c r="H113" s="52" t="s">
        <v>107</v>
      </c>
      <c r="I113" s="43">
        <v>72</v>
      </c>
      <c r="J113" s="43">
        <v>3048.03</v>
      </c>
    </row>
    <row r="114" spans="1:10" ht="15" customHeight="1">
      <c r="A114" s="45">
        <v>14</v>
      </c>
      <c r="B114" s="48" t="s">
        <v>122</v>
      </c>
      <c r="C114" s="50" t="s">
        <v>141</v>
      </c>
      <c r="D114" s="51">
        <v>659.36</v>
      </c>
      <c r="E114" s="43">
        <v>299.68</v>
      </c>
      <c r="F114" s="43">
        <v>28.85</v>
      </c>
      <c r="G114" s="43">
        <v>4.12</v>
      </c>
      <c r="H114" s="52" t="s">
        <v>107</v>
      </c>
      <c r="I114" s="43">
        <v>72</v>
      </c>
      <c r="J114" s="43">
        <v>3048.03</v>
      </c>
    </row>
    <row r="115" spans="1:10" ht="15" customHeight="1">
      <c r="A115" s="45">
        <v>15</v>
      </c>
      <c r="B115" s="48" t="s">
        <v>123</v>
      </c>
      <c r="C115" s="43" t="s">
        <v>142</v>
      </c>
      <c r="D115" s="51">
        <v>659.36</v>
      </c>
      <c r="E115" s="43">
        <v>299.68</v>
      </c>
      <c r="F115" s="43">
        <v>28.85</v>
      </c>
      <c r="G115" s="43">
        <v>4.12</v>
      </c>
      <c r="H115" s="52" t="s">
        <v>107</v>
      </c>
      <c r="I115" s="43">
        <v>72</v>
      </c>
      <c r="J115" s="43">
        <v>3048.03</v>
      </c>
    </row>
    <row r="116" spans="1:10" ht="15" customHeight="1">
      <c r="A116" s="45">
        <v>16</v>
      </c>
      <c r="B116" s="48" t="s">
        <v>124</v>
      </c>
      <c r="C116" s="43" t="s">
        <v>143</v>
      </c>
      <c r="D116" s="51">
        <v>659.36</v>
      </c>
      <c r="E116" s="43">
        <v>299.68</v>
      </c>
      <c r="F116" s="43">
        <v>28.85</v>
      </c>
      <c r="G116" s="43">
        <v>4.12</v>
      </c>
      <c r="H116" s="52" t="s">
        <v>107</v>
      </c>
      <c r="I116" s="43">
        <v>72</v>
      </c>
      <c r="J116" s="43">
        <v>3048.03</v>
      </c>
    </row>
    <row r="117" spans="1:10" ht="15" customHeight="1">
      <c r="A117" s="45">
        <v>17</v>
      </c>
      <c r="B117" s="48" t="s">
        <v>125</v>
      </c>
      <c r="C117" s="43" t="s">
        <v>144</v>
      </c>
      <c r="D117" s="51">
        <v>659.36</v>
      </c>
      <c r="E117" s="43">
        <v>299.68</v>
      </c>
      <c r="F117" s="43">
        <v>28.85</v>
      </c>
      <c r="G117" s="43">
        <v>4.12</v>
      </c>
      <c r="H117" s="52" t="s">
        <v>107</v>
      </c>
      <c r="I117" s="43">
        <v>72</v>
      </c>
      <c r="J117" s="43">
        <v>3048.03</v>
      </c>
    </row>
    <row r="118" spans="1:10" ht="15" customHeight="1">
      <c r="A118" s="45">
        <v>18</v>
      </c>
      <c r="B118" s="48" t="s">
        <v>126</v>
      </c>
      <c r="C118" s="43" t="s">
        <v>145</v>
      </c>
      <c r="D118" s="51">
        <v>659.36</v>
      </c>
      <c r="E118" s="43">
        <v>299.68</v>
      </c>
      <c r="F118" s="43">
        <v>28.85</v>
      </c>
      <c r="G118" s="43">
        <v>4.12</v>
      </c>
      <c r="H118" s="52" t="s">
        <v>107</v>
      </c>
      <c r="I118" s="43">
        <v>72</v>
      </c>
      <c r="J118" s="43">
        <v>3048.03</v>
      </c>
    </row>
    <row r="119" spans="1:10" ht="15" customHeight="1">
      <c r="A119" s="45">
        <v>19</v>
      </c>
      <c r="B119" s="48" t="s">
        <v>127</v>
      </c>
      <c r="C119" s="43" t="s">
        <v>146</v>
      </c>
      <c r="D119" s="51">
        <v>659.36</v>
      </c>
      <c r="E119" s="43">
        <v>299.68</v>
      </c>
      <c r="F119" s="43">
        <v>28.85</v>
      </c>
      <c r="G119" s="43">
        <v>4.12</v>
      </c>
      <c r="H119" s="52" t="s">
        <v>107</v>
      </c>
      <c r="I119" s="43">
        <v>72</v>
      </c>
      <c r="J119" s="43">
        <v>3048.03</v>
      </c>
    </row>
  </sheetData>
  <mergeCells count="37">
    <mergeCell ref="A97:J97"/>
    <mergeCell ref="A98:A100"/>
    <mergeCell ref="B98:B100"/>
    <mergeCell ref="C98:C100"/>
    <mergeCell ref="D98:J98"/>
    <mergeCell ref="D99:G99"/>
    <mergeCell ref="H99:H100"/>
    <mergeCell ref="I99:I100"/>
    <mergeCell ref="J99:J100"/>
    <mergeCell ref="A85:J85"/>
    <mergeCell ref="A86:A88"/>
    <mergeCell ref="B86:B88"/>
    <mergeCell ref="C86:C88"/>
    <mergeCell ref="D86:J86"/>
    <mergeCell ref="D87:G87"/>
    <mergeCell ref="H87:H88"/>
    <mergeCell ref="I87:I88"/>
    <mergeCell ref="J87:J88"/>
    <mergeCell ref="A1:J1"/>
    <mergeCell ref="A2:J2"/>
    <mergeCell ref="A3:A5"/>
    <mergeCell ref="B3:B5"/>
    <mergeCell ref="C3:C5"/>
    <mergeCell ref="D3:J3"/>
    <mergeCell ref="D4:F4"/>
    <mergeCell ref="H4:H5"/>
    <mergeCell ref="I4:I5"/>
    <mergeCell ref="J4:J5"/>
    <mergeCell ref="A48:J48"/>
    <mergeCell ref="A49:A51"/>
    <mergeCell ref="B49:B51"/>
    <mergeCell ref="C49:C51"/>
    <mergeCell ref="D49:J49"/>
    <mergeCell ref="D50:G50"/>
    <mergeCell ref="H50:H51"/>
    <mergeCell ref="I50:I51"/>
    <mergeCell ref="J50:J51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xtzj</cp:lastModifiedBy>
  <dcterms:created xsi:type="dcterms:W3CDTF">2020-03-17T07:13:04Z</dcterms:created>
  <dcterms:modified xsi:type="dcterms:W3CDTF">2022-06-21T07:59:51Z</dcterms:modified>
</cp:coreProperties>
</file>