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245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<sst xmlns="http://schemas.openxmlformats.org/spreadsheetml/2006/main" count="52" uniqueCount="32">
  <si>
    <t>山东省见习基本生活补助经费花名册（见习基地填写）</t>
  </si>
  <si>
    <t>序号</t>
  </si>
  <si>
    <t>区县</t>
  </si>
  <si>
    <t>见习基地</t>
  </si>
  <si>
    <t>姓名</t>
  </si>
  <si>
    <t>身份证号码</t>
  </si>
  <si>
    <t>毕业
年度</t>
  </si>
  <si>
    <t>见习补贴金额（元）</t>
  </si>
  <si>
    <t>兖州区</t>
  </si>
  <si>
    <t>山东芯诺电子科技股份有限公司</t>
  </si>
  <si>
    <t>马鸿洋</t>
  </si>
  <si>
    <t>370882200003******</t>
  </si>
  <si>
    <t>王文泽</t>
  </si>
  <si>
    <t>370882200001******</t>
  </si>
  <si>
    <t>夏畅</t>
  </si>
  <si>
    <t>370882200002******</t>
  </si>
  <si>
    <t>王海洋</t>
  </si>
  <si>
    <t>370881200008******</t>
  </si>
  <si>
    <t>尹澳</t>
  </si>
  <si>
    <t>370882199912******</t>
  </si>
  <si>
    <t>孟令涵</t>
  </si>
  <si>
    <t>370881200010******</t>
  </si>
  <si>
    <t>单卫超</t>
  </si>
  <si>
    <t>370882200105******</t>
  </si>
  <si>
    <t>王继福</t>
  </si>
  <si>
    <t>370882200204******</t>
  </si>
  <si>
    <t>刘继康</t>
  </si>
  <si>
    <t>370882199902******</t>
  </si>
  <si>
    <t>张卫杰</t>
  </si>
  <si>
    <t>370883199901******</t>
  </si>
  <si>
    <t>陈长征</t>
  </si>
  <si>
    <t>370882199808******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</si>
</sst>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1"/>
      <color theme="1"/>
      <name val="Tahoma"/>
      <charset val="134"/>
    </font>
    <font>
      <sz val="16"/>
      <color theme="1"/>
      <name val="黑体"/>
      <charset val="134"/>
    </font>
    <font>
      <b/>
      <sz val="11"/>
      <color theme="1"/>
      <name val="宋体"/>
      <charset val="134"/>
    </font>
    <font>
      <sz val="1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15" fillId="8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0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15" borderId="11" applyNumberFormat="0" applyFont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5" fillId="3" borderId="4" applyNumberFormat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3" fillId="7" borderId="9" applyNumberFormat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8" fillId="0" borderId="6" applyNumberFormat="0" applyFill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vertical="center"/>
    </xf>
    <xf numFmtId="49" fontId="1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49" fontId="3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49" fontId="3" fillId="2" borderId="2" xfId="0" applyNumberFormat="1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3" xfId="0" applyNumberFormat="1" applyFont="1" applyFill="1" applyBorder="1" applyAlignment="1">
      <alignment horizontal="center" vertical="center"/>
    </xf>
    <xf numFmtId="0" fontId="0" fillId="2" borderId="3" xfId="0" applyFont="1" applyFill="1" applyBorder="1" applyAlignment="1">
      <alignment horizontal="center" vertical="center"/>
    </xf>
    <xf numFmtId="0" fontId="0" fillId="2" borderId="3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20"/>
  <sheetViews>
    <sheetView tabSelected="1" workbookViewId="0">
      <selection activeCell="M8" sqref="M8"/>
    </sheetView>
  </sheetViews>
  <sheetFormatPr defaultColWidth="9" defaultRowHeight="14.25" outlineLevelCol="6"/>
  <cols>
    <col min="1" max="1" width="6.625" style="5" customWidth="1"/>
    <col min="2" max="2" width="15.125" style="4" customWidth="1"/>
    <col min="3" max="3" width="31.5" style="4" customWidth="1"/>
    <col min="4" max="4" width="14.5" style="4" customWidth="1"/>
    <col min="5" max="5" width="28.125" style="5" customWidth="1"/>
    <col min="6" max="6" width="12.2" style="4" customWidth="1"/>
    <col min="7" max="7" width="10" style="5" customWidth="1"/>
    <col min="8" max="16361" width="9" style="4"/>
  </cols>
  <sheetData>
    <row r="1" s="1" customFormat="1" ht="35.1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30" customHeight="1" spans="1:7">
      <c r="A2" s="7" t="s">
        <v>1</v>
      </c>
      <c r="B2" s="8" t="s">
        <v>2</v>
      </c>
      <c r="C2" s="8" t="s">
        <v>3</v>
      </c>
      <c r="D2" s="8" t="s">
        <v>4</v>
      </c>
      <c r="E2" s="7" t="s">
        <v>5</v>
      </c>
      <c r="F2" s="8" t="s">
        <v>6</v>
      </c>
      <c r="G2" s="7" t="s">
        <v>7</v>
      </c>
    </row>
    <row r="3" s="2" customFormat="1" ht="30" customHeight="1" spans="1:7">
      <c r="A3" s="9"/>
      <c r="B3" s="10"/>
      <c r="C3" s="10"/>
      <c r="D3" s="10"/>
      <c r="E3" s="9"/>
      <c r="F3" s="10"/>
      <c r="G3" s="9"/>
    </row>
    <row r="4" s="3" customFormat="1" ht="40" customHeight="1" spans="1:7">
      <c r="A4" s="11">
        <f t="shared" ref="A4:A20" si="0">ROW()-3</f>
        <v>1</v>
      </c>
      <c r="B4" s="12" t="s">
        <v>8</v>
      </c>
      <c r="C4" s="12" t="s">
        <v>9</v>
      </c>
      <c r="D4" s="12" t="s">
        <v>10</v>
      </c>
      <c r="E4" s="12" t="s">
        <v>11</v>
      </c>
      <c r="F4" s="12">
        <v>2021.07</v>
      </c>
      <c r="G4" s="12">
        <f>1900*1.2*50%*1</f>
        <v>1140</v>
      </c>
    </row>
    <row r="5" s="3" customFormat="1" ht="40" customHeight="1" spans="1:7">
      <c r="A5" s="11">
        <f t="shared" si="0"/>
        <v>2</v>
      </c>
      <c r="B5" s="12" t="s">
        <v>8</v>
      </c>
      <c r="C5" s="12" t="s">
        <v>9</v>
      </c>
      <c r="D5" s="12" t="s">
        <v>12</v>
      </c>
      <c r="E5" s="13" t="s">
        <v>13</v>
      </c>
      <c r="F5" s="12">
        <v>2017.06</v>
      </c>
      <c r="G5" s="12">
        <f t="shared" ref="G5:G10" si="1">1900*1.2*50%*2</f>
        <v>2280</v>
      </c>
    </row>
    <row r="6" s="3" customFormat="1" ht="40" customHeight="1" spans="1:7">
      <c r="A6" s="11">
        <f t="shared" si="0"/>
        <v>3</v>
      </c>
      <c r="B6" s="12" t="s">
        <v>8</v>
      </c>
      <c r="C6" s="12" t="s">
        <v>9</v>
      </c>
      <c r="D6" s="12" t="s">
        <v>14</v>
      </c>
      <c r="E6" s="13" t="s">
        <v>15</v>
      </c>
      <c r="F6" s="12">
        <v>2021.06</v>
      </c>
      <c r="G6" s="12">
        <f t="shared" ref="G6:G8" si="2">1900*1.2*50%*3</f>
        <v>3420</v>
      </c>
    </row>
    <row r="7" s="3" customFormat="1" ht="40" customHeight="1" spans="1:7">
      <c r="A7" s="11">
        <f t="shared" si="0"/>
        <v>4</v>
      </c>
      <c r="B7" s="12" t="s">
        <v>8</v>
      </c>
      <c r="C7" s="12" t="s">
        <v>9</v>
      </c>
      <c r="D7" s="12" t="s">
        <v>16</v>
      </c>
      <c r="E7" s="13" t="s">
        <v>17</v>
      </c>
      <c r="F7" s="12">
        <v>2021.06</v>
      </c>
      <c r="G7" s="12">
        <f t="shared" si="2"/>
        <v>3420</v>
      </c>
    </row>
    <row r="8" s="3" customFormat="1" ht="40" customHeight="1" spans="1:7">
      <c r="A8" s="11">
        <f t="shared" si="0"/>
        <v>5</v>
      </c>
      <c r="B8" s="12" t="s">
        <v>8</v>
      </c>
      <c r="C8" s="12" t="s">
        <v>9</v>
      </c>
      <c r="D8" s="12" t="s">
        <v>18</v>
      </c>
      <c r="E8" s="13" t="s">
        <v>19</v>
      </c>
      <c r="F8" s="12">
        <v>2020.06</v>
      </c>
      <c r="G8" s="12">
        <f t="shared" si="2"/>
        <v>3420</v>
      </c>
    </row>
    <row r="9" s="3" customFormat="1" ht="40" customHeight="1" spans="1:7">
      <c r="A9" s="11">
        <f t="shared" si="0"/>
        <v>6</v>
      </c>
      <c r="B9" s="12" t="s">
        <v>8</v>
      </c>
      <c r="C9" s="12" t="s">
        <v>9</v>
      </c>
      <c r="D9" s="12" t="s">
        <v>20</v>
      </c>
      <c r="E9" s="13" t="s">
        <v>21</v>
      </c>
      <c r="F9" s="12">
        <v>2019.06</v>
      </c>
      <c r="G9" s="12">
        <f t="shared" si="1"/>
        <v>2280</v>
      </c>
    </row>
    <row r="10" s="3" customFormat="1" ht="40" customHeight="1" spans="1:7">
      <c r="A10" s="11">
        <f t="shared" si="0"/>
        <v>7</v>
      </c>
      <c r="B10" s="12" t="s">
        <v>8</v>
      </c>
      <c r="C10" s="12" t="s">
        <v>9</v>
      </c>
      <c r="D10" s="12" t="s">
        <v>22</v>
      </c>
      <c r="E10" s="13" t="s">
        <v>23</v>
      </c>
      <c r="F10" s="12">
        <v>2021.06</v>
      </c>
      <c r="G10" s="12">
        <f t="shared" si="1"/>
        <v>2280</v>
      </c>
    </row>
    <row r="11" s="3" customFormat="1" ht="40" customHeight="1" spans="1:7">
      <c r="A11" s="11">
        <f t="shared" si="0"/>
        <v>8</v>
      </c>
      <c r="B11" s="12" t="s">
        <v>8</v>
      </c>
      <c r="C11" s="12" t="s">
        <v>9</v>
      </c>
      <c r="D11" s="12" t="s">
        <v>24</v>
      </c>
      <c r="E11" s="13" t="s">
        <v>25</v>
      </c>
      <c r="F11" s="12">
        <v>2018.06</v>
      </c>
      <c r="G11" s="12">
        <f t="shared" ref="G11:G14" si="3">1900*1.2*50%*1</f>
        <v>1140</v>
      </c>
    </row>
    <row r="12" s="3" customFormat="1" ht="40" customHeight="1" spans="1:7">
      <c r="A12" s="11">
        <f t="shared" si="0"/>
        <v>9</v>
      </c>
      <c r="B12" s="12" t="s">
        <v>8</v>
      </c>
      <c r="C12" s="12" t="s">
        <v>9</v>
      </c>
      <c r="D12" s="12" t="s">
        <v>26</v>
      </c>
      <c r="E12" s="13" t="s">
        <v>27</v>
      </c>
      <c r="F12" s="12">
        <v>2020.07</v>
      </c>
      <c r="G12" s="12">
        <f t="shared" si="3"/>
        <v>1140</v>
      </c>
    </row>
    <row r="13" s="3" customFormat="1" ht="40" customHeight="1" spans="1:7">
      <c r="A13" s="11">
        <f t="shared" si="0"/>
        <v>10</v>
      </c>
      <c r="B13" s="12" t="s">
        <v>8</v>
      </c>
      <c r="C13" s="12" t="s">
        <v>9</v>
      </c>
      <c r="D13" s="12" t="s">
        <v>28</v>
      </c>
      <c r="E13" s="13" t="s">
        <v>29</v>
      </c>
      <c r="F13" s="12">
        <v>2018.06</v>
      </c>
      <c r="G13" s="12">
        <f t="shared" si="3"/>
        <v>1140</v>
      </c>
    </row>
    <row r="14" s="3" customFormat="1" ht="40" customHeight="1" spans="1:7">
      <c r="A14" s="11">
        <f t="shared" si="0"/>
        <v>11</v>
      </c>
      <c r="B14" s="12" t="s">
        <v>8</v>
      </c>
      <c r="C14" s="12" t="s">
        <v>9</v>
      </c>
      <c r="D14" s="12" t="s">
        <v>30</v>
      </c>
      <c r="E14" s="13" t="s">
        <v>31</v>
      </c>
      <c r="F14" s="12">
        <v>2018.06</v>
      </c>
      <c r="G14" s="12">
        <f t="shared" si="3"/>
        <v>1140</v>
      </c>
    </row>
    <row r="15" s="4" customFormat="1" ht="30" customHeight="1" spans="1:7">
      <c r="A15" s="5"/>
      <c r="E15" s="5"/>
      <c r="G15" s="5"/>
    </row>
    <row r="16" s="4" customFormat="1" ht="30" customHeight="1" spans="1:7">
      <c r="A16" s="5"/>
      <c r="E16" s="5"/>
      <c r="G16" s="5"/>
    </row>
    <row r="17" s="4" customFormat="1" ht="30" customHeight="1" spans="1:7">
      <c r="A17" s="5"/>
      <c r="E17" s="5"/>
      <c r="G17" s="5"/>
    </row>
    <row r="18" s="4" customFormat="1" ht="30" customHeight="1" spans="1:7">
      <c r="A18" s="5"/>
      <c r="E18" s="5"/>
      <c r="G18" s="5"/>
    </row>
    <row r="19" s="4" customFormat="1" ht="30" customHeight="1" spans="1:7">
      <c r="A19" s="5"/>
      <c r="E19" s="5"/>
      <c r="G19" s="5"/>
    </row>
    <row r="20" s="4" customFormat="1" ht="30" customHeight="1" spans="1:7">
      <c r="A20" s="5"/>
      <c r="E20" s="5"/>
      <c r="G20" s="5"/>
    </row>
  </sheetData>
  <mergeCells count="8">
    <mergeCell ref="A1:G1"/>
    <mergeCell ref="A2:A3"/>
    <mergeCell ref="B2:B3"/>
    <mergeCell ref="C2:C3"/>
    <mergeCell ref="D2:D3"/>
    <mergeCell ref="E2:E3"/>
    <mergeCell ref="F2:F3"/>
    <mergeCell ref="G2:G3"/>
  </mergeCells>
  <conditionalFormatting sqref="D1:D3 D15:D1048576">
    <cfRule type="duplicateValues" dxfId="0" priority="10"/>
  </conditionalFormatting>
  <dataValidations count="1">
    <dataValidation type="list" allowBlank="1" showInputMessage="1" showErrorMessage="1" sqref="B4 B5 B9 B10 B11 B12 B13 B14 B6:B8">
      <formula1>"市直,任城区,兖州区,曲阜市,泗水县,邹城市,微山县,鱼台县,金乡县,嘉祥县,汶上县,梁山县,高新区,北湖区,经开区"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2022-05-17T01:58:00Z</dcterms:created>
  <dcterms:modified xsi:type="dcterms:W3CDTF">2022-05-17T02:26:49Z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2052-11.1.0.9021</vt:lpwstr>
  </property>
</Properties>
</file>